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0D143423-D82B-42BF-91A5-B2216A2C49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sult" sheetId="1" r:id="rId1"/>
  </sheets>
  <definedNames>
    <definedName name="_xlnm.Print_Titles" localSheetId="0">Result!$1:$3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9" i="1" l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I112" i="1" s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I88" i="1" l="1"/>
  <c r="I40" i="1"/>
  <c r="I52" i="1"/>
  <c r="I76" i="1"/>
  <c r="I100" i="1"/>
  <c r="I124" i="1"/>
  <c r="I148" i="1"/>
  <c r="I16" i="1"/>
  <c r="I28" i="1"/>
  <c r="I4" i="1"/>
  <c r="I161" i="1" s="1"/>
  <c r="I64" i="1"/>
  <c r="I136" i="1"/>
  <c r="H161" i="1"/>
</calcChain>
</file>

<file path=xl/sharedStrings.xml><?xml version="1.0" encoding="utf-8"?>
<sst xmlns="http://schemas.openxmlformats.org/spreadsheetml/2006/main" count="339" uniqueCount="10">
  <si>
    <t>Payment Date</t>
  </si>
  <si>
    <t>Tax Type</t>
  </si>
  <si>
    <t>Amount</t>
  </si>
  <si>
    <t>Total For Month</t>
  </si>
  <si>
    <t>Extraction Tax</t>
  </si>
  <si>
    <t>Production Tax</t>
  </si>
  <si>
    <t>Straddle Well Tax</t>
  </si>
  <si>
    <t>For Year</t>
  </si>
  <si>
    <t>Total Received Oil &amp; Gas Taxes Received By Three Affiliated Tribes From 2008 Through 2022</t>
  </si>
  <si>
    <t>Oil &amp; Gas Taxes Distributed From the State of North Dakota To the Three Affiliated Tribes by Month 2010 through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</si>
</sst>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4" fontId="2" fillId="2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3"/>
  <sheetViews>
    <sheetView tabSelected="1" workbookViewId="0">
      <selection activeCell="J158" sqref="J158"/>
    </sheetView>
  </sheetViews>
  <sheetFormatPr defaultRowHeight="14.4" x14ac:dyDescent="0.3"/>
  <cols>
    <col min="1" max="1" width="17.109375" style="2" customWidth="1"/>
    <col min="2" max="2" width="15.77734375" style="2" customWidth="1"/>
    <col min="3" max="3" width="18.21875" style="3" customWidth="1"/>
    <col min="4" max="4" width="19.77734375" style="2" customWidth="1"/>
    <col min="5" max="5" width="17.77734375" style="2" customWidth="1"/>
    <col min="6" max="6" width="18.77734375" style="2" customWidth="1"/>
    <col min="7" max="7" width="13.6640625" style="2" customWidth="1"/>
    <col min="8" max="8" width="19.33203125" style="2" customWidth="1"/>
    <col min="9" max="9" width="16.21875" style="2" customWidth="1"/>
    <col min="10" max="16384" width="8.88671875" style="2"/>
  </cols>
  <sheetData>
    <row r="1" spans="1:9" ht="14.4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</row>
    <row r="2" spans="1:9" ht="14.4" customHeight="1" x14ac:dyDescent="0.3">
      <c r="A2" s="17"/>
      <c r="B2" s="17"/>
      <c r="C2" s="17"/>
      <c r="D2" s="17"/>
      <c r="E2" s="17"/>
      <c r="F2" s="17"/>
      <c r="G2" s="17"/>
      <c r="H2" s="17"/>
      <c r="I2" s="17"/>
    </row>
    <row r="3" spans="1:9" s="1" customFormat="1" x14ac:dyDescent="0.3">
      <c r="A3" s="4" t="s">
        <v>0</v>
      </c>
      <c r="B3" s="4" t="s">
        <v>1</v>
      </c>
      <c r="C3" s="5" t="s">
        <v>2</v>
      </c>
      <c r="D3" s="4" t="s">
        <v>1</v>
      </c>
      <c r="E3" s="4" t="s">
        <v>2</v>
      </c>
      <c r="F3" s="4" t="s">
        <v>1</v>
      </c>
      <c r="G3" s="4" t="s">
        <v>2</v>
      </c>
      <c r="H3" s="4" t="s">
        <v>3</v>
      </c>
      <c r="I3" s="4" t="s">
        <v>7</v>
      </c>
    </row>
    <row r="4" spans="1:9" x14ac:dyDescent="0.3">
      <c r="A4" s="11">
        <v>44916</v>
      </c>
      <c r="B4" s="12" t="s">
        <v>4</v>
      </c>
      <c r="C4" s="13">
        <v>18634463.449999999</v>
      </c>
      <c r="D4" s="12" t="s">
        <v>5</v>
      </c>
      <c r="E4" s="13">
        <v>16336394.08</v>
      </c>
      <c r="F4" s="14" t="s">
        <v>6</v>
      </c>
      <c r="G4" s="15">
        <v>397302.59</v>
      </c>
      <c r="H4" s="13">
        <f>C4+E4+G4</f>
        <v>35368160.120000005</v>
      </c>
      <c r="I4" s="13">
        <f>SUM(H4:H15)</f>
        <v>385797459.76000005</v>
      </c>
    </row>
    <row r="5" spans="1:9" x14ac:dyDescent="0.3">
      <c r="A5" s="6">
        <v>44887</v>
      </c>
      <c r="B5" s="7" t="s">
        <v>4</v>
      </c>
      <c r="C5" s="8">
        <v>14902577.939999999</v>
      </c>
      <c r="D5" s="7" t="s">
        <v>5</v>
      </c>
      <c r="E5" s="8">
        <v>13242779.07</v>
      </c>
      <c r="F5" s="9" t="s">
        <v>6</v>
      </c>
      <c r="G5" s="10">
        <v>451729.28</v>
      </c>
      <c r="H5" s="8">
        <f t="shared" ref="H5:H68" si="0">C5+E5+G5</f>
        <v>28597086.289999999</v>
      </c>
      <c r="I5" s="7"/>
    </row>
    <row r="6" spans="1:9" x14ac:dyDescent="0.3">
      <c r="A6" s="6">
        <v>44855</v>
      </c>
      <c r="B6" s="7" t="s">
        <v>4</v>
      </c>
      <c r="C6" s="8">
        <v>16391915.529999999</v>
      </c>
      <c r="D6" s="7" t="s">
        <v>5</v>
      </c>
      <c r="E6" s="8">
        <v>14446705.27</v>
      </c>
      <c r="F6" s="9" t="s">
        <v>6</v>
      </c>
      <c r="G6" s="10">
        <v>525382.24</v>
      </c>
      <c r="H6" s="8">
        <f t="shared" si="0"/>
        <v>31364003.039999995</v>
      </c>
      <c r="I6" s="7"/>
    </row>
    <row r="7" spans="1:9" x14ac:dyDescent="0.3">
      <c r="A7" s="6">
        <v>44826</v>
      </c>
      <c r="B7" s="7" t="s">
        <v>4</v>
      </c>
      <c r="C7" s="8">
        <v>17466631.949999999</v>
      </c>
      <c r="D7" s="7" t="s">
        <v>5</v>
      </c>
      <c r="E7" s="8">
        <v>15034697.75</v>
      </c>
      <c r="F7" s="9" t="s">
        <v>6</v>
      </c>
      <c r="G7" s="10">
        <v>591898.56999999995</v>
      </c>
      <c r="H7" s="8">
        <f t="shared" si="0"/>
        <v>33093228.27</v>
      </c>
      <c r="I7" s="7"/>
    </row>
    <row r="8" spans="1:9" x14ac:dyDescent="0.3">
      <c r="A8" s="6">
        <v>44792</v>
      </c>
      <c r="B8" s="7" t="s">
        <v>4</v>
      </c>
      <c r="C8" s="8">
        <v>20308166.280000001</v>
      </c>
      <c r="D8" s="7" t="s">
        <v>5</v>
      </c>
      <c r="E8" s="8">
        <v>17560623.670000002</v>
      </c>
      <c r="F8" s="9" t="s">
        <v>6</v>
      </c>
      <c r="G8" s="10">
        <v>743463.7</v>
      </c>
      <c r="H8" s="8">
        <f t="shared" si="0"/>
        <v>38612253.650000006</v>
      </c>
      <c r="I8" s="7"/>
    </row>
    <row r="9" spans="1:9" x14ac:dyDescent="0.3">
      <c r="A9" s="6">
        <v>44764</v>
      </c>
      <c r="B9" s="7" t="s">
        <v>4</v>
      </c>
      <c r="C9" s="8">
        <v>16928126.460000001</v>
      </c>
      <c r="D9" s="7" t="s">
        <v>5</v>
      </c>
      <c r="E9" s="8">
        <v>17338373.77</v>
      </c>
      <c r="F9" s="9" t="s">
        <v>6</v>
      </c>
      <c r="G9" s="10">
        <v>694430.61</v>
      </c>
      <c r="H9" s="8">
        <f t="shared" si="0"/>
        <v>34960930.840000004</v>
      </c>
      <c r="I9" s="7"/>
    </row>
    <row r="10" spans="1:9" x14ac:dyDescent="0.3">
      <c r="A10" s="6">
        <v>44733</v>
      </c>
      <c r="B10" s="7" t="s">
        <v>4</v>
      </c>
      <c r="C10" s="8">
        <v>13111912.310000001</v>
      </c>
      <c r="D10" s="7" t="s">
        <v>5</v>
      </c>
      <c r="E10" s="8">
        <v>13567855.02</v>
      </c>
      <c r="F10" s="9" t="s">
        <v>6</v>
      </c>
      <c r="G10" s="10">
        <v>640289.81999999995</v>
      </c>
      <c r="H10" s="8">
        <f t="shared" si="0"/>
        <v>27320057.149999999</v>
      </c>
      <c r="I10" s="7"/>
    </row>
    <row r="11" spans="1:9" x14ac:dyDescent="0.3">
      <c r="A11" s="6">
        <v>44701</v>
      </c>
      <c r="B11" s="7" t="s">
        <v>4</v>
      </c>
      <c r="C11" s="8">
        <v>18923675.539999999</v>
      </c>
      <c r="D11" s="7" t="s">
        <v>5</v>
      </c>
      <c r="E11" s="8">
        <v>19383772.559999999</v>
      </c>
      <c r="F11" s="9" t="s">
        <v>6</v>
      </c>
      <c r="G11" s="10">
        <v>1609065.17</v>
      </c>
      <c r="H11" s="8">
        <f t="shared" si="0"/>
        <v>39916513.269999996</v>
      </c>
      <c r="I11" s="7"/>
    </row>
    <row r="12" spans="1:9" x14ac:dyDescent="0.3">
      <c r="A12" s="6">
        <v>44673</v>
      </c>
      <c r="B12" s="7" t="s">
        <v>4</v>
      </c>
      <c r="C12" s="8">
        <v>13998044.51</v>
      </c>
      <c r="D12" s="7" t="s">
        <v>5</v>
      </c>
      <c r="E12" s="8">
        <v>14325905.380000001</v>
      </c>
      <c r="F12" s="9" t="s">
        <v>6</v>
      </c>
      <c r="G12" s="10">
        <v>300586.08</v>
      </c>
      <c r="H12" s="8">
        <f t="shared" si="0"/>
        <v>28624535.969999999</v>
      </c>
      <c r="I12" s="7"/>
    </row>
    <row r="13" spans="1:9" x14ac:dyDescent="0.3">
      <c r="A13" s="6">
        <v>44641</v>
      </c>
      <c r="B13" s="7" t="s">
        <v>4</v>
      </c>
      <c r="C13" s="8">
        <v>14196378.960000001</v>
      </c>
      <c r="D13" s="7" t="s">
        <v>5</v>
      </c>
      <c r="E13" s="8">
        <v>14641755.560000001</v>
      </c>
      <c r="F13" s="9" t="s">
        <v>6</v>
      </c>
      <c r="G13" s="10">
        <v>322654.32</v>
      </c>
      <c r="H13" s="8">
        <f t="shared" si="0"/>
        <v>29160788.840000004</v>
      </c>
      <c r="I13" s="7"/>
    </row>
    <row r="14" spans="1:9" x14ac:dyDescent="0.3">
      <c r="A14" s="6">
        <v>44614</v>
      </c>
      <c r="B14" s="7" t="s">
        <v>4</v>
      </c>
      <c r="C14" s="8">
        <v>13110038.48</v>
      </c>
      <c r="D14" s="7" t="s">
        <v>5</v>
      </c>
      <c r="E14" s="8">
        <v>13509425.25</v>
      </c>
      <c r="F14" s="9" t="s">
        <v>6</v>
      </c>
      <c r="G14" s="10">
        <v>296052.64</v>
      </c>
      <c r="H14" s="8">
        <f t="shared" si="0"/>
        <v>26915516.370000001</v>
      </c>
      <c r="I14" s="7"/>
    </row>
    <row r="15" spans="1:9" x14ac:dyDescent="0.3">
      <c r="A15" s="6">
        <v>44585</v>
      </c>
      <c r="B15" s="7" t="s">
        <v>4</v>
      </c>
      <c r="C15" s="8">
        <v>15588856.779999999</v>
      </c>
      <c r="D15" s="7" t="s">
        <v>5</v>
      </c>
      <c r="E15" s="8">
        <v>15998032.01</v>
      </c>
      <c r="F15" s="9" t="s">
        <v>6</v>
      </c>
      <c r="G15" s="10">
        <v>277497.15999999997</v>
      </c>
      <c r="H15" s="8">
        <f t="shared" si="0"/>
        <v>31864385.949999999</v>
      </c>
      <c r="I15" s="7"/>
    </row>
    <row r="16" spans="1:9" x14ac:dyDescent="0.3">
      <c r="A16" s="11">
        <v>44551</v>
      </c>
      <c r="B16" s="12" t="s">
        <v>4</v>
      </c>
      <c r="C16" s="13">
        <v>16720906.59</v>
      </c>
      <c r="D16" s="12" t="s">
        <v>5</v>
      </c>
      <c r="E16" s="13">
        <v>17116046.550000001</v>
      </c>
      <c r="F16" s="14" t="s">
        <v>6</v>
      </c>
      <c r="G16" s="15">
        <v>302111.90000000002</v>
      </c>
      <c r="H16" s="13">
        <f t="shared" si="0"/>
        <v>34139065.039999999</v>
      </c>
      <c r="I16" s="13">
        <f>SUM(H16:H27)</f>
        <v>279025213.03000003</v>
      </c>
    </row>
    <row r="17" spans="1:9" x14ac:dyDescent="0.3">
      <c r="A17" s="6">
        <v>44522</v>
      </c>
      <c r="B17" s="7" t="s">
        <v>4</v>
      </c>
      <c r="C17" s="8">
        <v>14242343.609999999</v>
      </c>
      <c r="D17" s="7" t="s">
        <v>5</v>
      </c>
      <c r="E17" s="8">
        <v>14691109.32</v>
      </c>
      <c r="F17" s="9" t="s">
        <v>6</v>
      </c>
      <c r="G17" s="10">
        <v>277571.56</v>
      </c>
      <c r="H17" s="8">
        <f t="shared" si="0"/>
        <v>29211024.489999998</v>
      </c>
      <c r="I17" s="7"/>
    </row>
    <row r="18" spans="1:9" x14ac:dyDescent="0.3">
      <c r="A18" s="6">
        <v>44490</v>
      </c>
      <c r="B18" s="7" t="s">
        <v>4</v>
      </c>
      <c r="C18" s="8">
        <v>12752465.560000001</v>
      </c>
      <c r="D18" s="7" t="s">
        <v>5</v>
      </c>
      <c r="E18" s="8">
        <v>13073568.380000001</v>
      </c>
      <c r="F18" s="9" t="s">
        <v>6</v>
      </c>
      <c r="G18" s="10">
        <v>267515.07</v>
      </c>
      <c r="H18" s="8">
        <f t="shared" si="0"/>
        <v>26093549.010000002</v>
      </c>
      <c r="I18" s="7"/>
    </row>
    <row r="19" spans="1:9" x14ac:dyDescent="0.3">
      <c r="A19" s="6">
        <v>44461</v>
      </c>
      <c r="B19" s="7" t="s">
        <v>4</v>
      </c>
      <c r="C19" s="8">
        <v>12192615.09</v>
      </c>
      <c r="D19" s="7" t="s">
        <v>5</v>
      </c>
      <c r="E19" s="8">
        <v>12601948.880000001</v>
      </c>
      <c r="F19" s="9" t="s">
        <v>6</v>
      </c>
      <c r="G19" s="10">
        <v>302127.87</v>
      </c>
      <c r="H19" s="8">
        <f t="shared" si="0"/>
        <v>25096691.84</v>
      </c>
      <c r="I19" s="7"/>
    </row>
    <row r="20" spans="1:9" x14ac:dyDescent="0.3">
      <c r="A20" s="6">
        <v>44428</v>
      </c>
      <c r="B20" s="7" t="s">
        <v>4</v>
      </c>
      <c r="C20" s="8">
        <v>13551683.75</v>
      </c>
      <c r="D20" s="7" t="s">
        <v>5</v>
      </c>
      <c r="E20" s="8">
        <v>14199397.09</v>
      </c>
      <c r="F20" s="7"/>
      <c r="G20" s="7"/>
      <c r="H20" s="8">
        <f t="shared" si="0"/>
        <v>27751080.84</v>
      </c>
      <c r="I20" s="7"/>
    </row>
    <row r="21" spans="1:9" x14ac:dyDescent="0.3">
      <c r="A21" s="6">
        <v>44399</v>
      </c>
      <c r="B21" s="7" t="s">
        <v>4</v>
      </c>
      <c r="C21" s="8">
        <v>11790613.300000001</v>
      </c>
      <c r="D21" s="7" t="s">
        <v>5</v>
      </c>
      <c r="E21" s="8">
        <v>12238217.26</v>
      </c>
      <c r="F21" s="7"/>
      <c r="G21" s="7"/>
      <c r="H21" s="8">
        <f t="shared" si="0"/>
        <v>24028830.560000002</v>
      </c>
      <c r="I21" s="7"/>
    </row>
    <row r="22" spans="1:9" x14ac:dyDescent="0.3">
      <c r="A22" s="6">
        <v>44368</v>
      </c>
      <c r="B22" s="7" t="s">
        <v>4</v>
      </c>
      <c r="C22" s="8">
        <v>10700827.08</v>
      </c>
      <c r="D22" s="7" t="s">
        <v>5</v>
      </c>
      <c r="E22" s="8">
        <v>11141556.33</v>
      </c>
      <c r="F22" s="7"/>
      <c r="G22" s="7"/>
      <c r="H22" s="8">
        <f t="shared" si="0"/>
        <v>21842383.41</v>
      </c>
      <c r="I22" s="7"/>
    </row>
    <row r="23" spans="1:9" x14ac:dyDescent="0.3">
      <c r="A23" s="6">
        <v>44337</v>
      </c>
      <c r="B23" s="7" t="s">
        <v>4</v>
      </c>
      <c r="C23" s="8">
        <v>10812808.18</v>
      </c>
      <c r="D23" s="7" t="s">
        <v>5</v>
      </c>
      <c r="E23" s="8">
        <v>11203752.23</v>
      </c>
      <c r="F23" s="7"/>
      <c r="G23" s="7"/>
      <c r="H23" s="8">
        <f t="shared" si="0"/>
        <v>22016560.41</v>
      </c>
      <c r="I23" s="7"/>
    </row>
    <row r="24" spans="1:9" x14ac:dyDescent="0.3">
      <c r="A24" s="6">
        <v>44308</v>
      </c>
      <c r="B24" s="7" t="s">
        <v>4</v>
      </c>
      <c r="C24" s="8">
        <v>8681623.4499999993</v>
      </c>
      <c r="D24" s="7" t="s">
        <v>5</v>
      </c>
      <c r="E24" s="8">
        <v>9177270.4800000004</v>
      </c>
      <c r="F24" s="7"/>
      <c r="G24" s="7"/>
      <c r="H24" s="8">
        <f t="shared" si="0"/>
        <v>17858893.93</v>
      </c>
      <c r="I24" s="7"/>
    </row>
    <row r="25" spans="1:9" x14ac:dyDescent="0.3">
      <c r="A25" s="6">
        <v>44274</v>
      </c>
      <c r="B25" s="7" t="s">
        <v>4</v>
      </c>
      <c r="C25" s="8">
        <v>9378734.1899999995</v>
      </c>
      <c r="D25" s="7" t="s">
        <v>5</v>
      </c>
      <c r="E25" s="8">
        <v>9691685.1799999997</v>
      </c>
      <c r="F25" s="7"/>
      <c r="G25" s="7"/>
      <c r="H25" s="8">
        <f t="shared" si="0"/>
        <v>19070419.369999997</v>
      </c>
      <c r="I25" s="7"/>
    </row>
    <row r="26" spans="1:9" x14ac:dyDescent="0.3">
      <c r="A26" s="6">
        <v>44249</v>
      </c>
      <c r="B26" s="7" t="s">
        <v>4</v>
      </c>
      <c r="C26" s="8">
        <v>8507282.9600000009</v>
      </c>
      <c r="D26" s="7" t="s">
        <v>5</v>
      </c>
      <c r="E26" s="8">
        <v>8969433.7400000002</v>
      </c>
      <c r="F26" s="7"/>
      <c r="G26" s="7"/>
      <c r="H26" s="8">
        <f t="shared" si="0"/>
        <v>17476716.700000003</v>
      </c>
      <c r="I26" s="7"/>
    </row>
    <row r="27" spans="1:9" x14ac:dyDescent="0.3">
      <c r="A27" s="6">
        <v>44221</v>
      </c>
      <c r="B27" s="7" t="s">
        <v>4</v>
      </c>
      <c r="C27" s="8">
        <v>7094238.1900000004</v>
      </c>
      <c r="D27" s="7" t="s">
        <v>5</v>
      </c>
      <c r="E27" s="8">
        <v>7345759.2400000002</v>
      </c>
      <c r="F27" s="7"/>
      <c r="G27" s="7"/>
      <c r="H27" s="8">
        <f t="shared" si="0"/>
        <v>14439997.43</v>
      </c>
      <c r="I27" s="7"/>
    </row>
    <row r="28" spans="1:9" x14ac:dyDescent="0.3">
      <c r="A28" s="11">
        <v>44186</v>
      </c>
      <c r="B28" s="12" t="s">
        <v>4</v>
      </c>
      <c r="C28" s="13">
        <v>6556489.5199999996</v>
      </c>
      <c r="D28" s="12" t="s">
        <v>5</v>
      </c>
      <c r="E28" s="13">
        <v>7003973.8099999996</v>
      </c>
      <c r="F28" s="12"/>
      <c r="G28" s="12"/>
      <c r="H28" s="13">
        <f t="shared" si="0"/>
        <v>13560463.329999998</v>
      </c>
      <c r="I28" s="13">
        <f>SUM(H28:H39)</f>
        <v>172669609.09</v>
      </c>
    </row>
    <row r="29" spans="1:9" x14ac:dyDescent="0.3">
      <c r="A29" s="6">
        <v>44158</v>
      </c>
      <c r="B29" s="7" t="s">
        <v>4</v>
      </c>
      <c r="C29" s="8">
        <v>6090758.4900000002</v>
      </c>
      <c r="D29" s="7" t="s">
        <v>5</v>
      </c>
      <c r="E29" s="8">
        <v>6441134.2999999998</v>
      </c>
      <c r="F29" s="7"/>
      <c r="G29" s="7"/>
      <c r="H29" s="8">
        <f t="shared" si="0"/>
        <v>12531892.789999999</v>
      </c>
      <c r="I29" s="7"/>
    </row>
    <row r="30" spans="1:9" x14ac:dyDescent="0.3">
      <c r="A30" s="6">
        <v>44125</v>
      </c>
      <c r="B30" s="7" t="s">
        <v>4</v>
      </c>
      <c r="C30" s="8">
        <v>6415967.4400000004</v>
      </c>
      <c r="D30" s="7" t="s">
        <v>5</v>
      </c>
      <c r="E30" s="8">
        <v>6658507.1900000004</v>
      </c>
      <c r="F30" s="7"/>
      <c r="G30" s="7"/>
      <c r="H30" s="8">
        <f t="shared" si="0"/>
        <v>13074474.630000001</v>
      </c>
      <c r="I30" s="7"/>
    </row>
    <row r="31" spans="1:9" x14ac:dyDescent="0.3">
      <c r="A31" s="6">
        <v>44096</v>
      </c>
      <c r="B31" s="7" t="s">
        <v>4</v>
      </c>
      <c r="C31" s="8">
        <v>5762014.4100000001</v>
      </c>
      <c r="D31" s="7" t="s">
        <v>5</v>
      </c>
      <c r="E31" s="8">
        <v>6200372.2699999996</v>
      </c>
      <c r="F31" s="7"/>
      <c r="G31" s="7"/>
      <c r="H31" s="8">
        <f t="shared" si="0"/>
        <v>11962386.68</v>
      </c>
      <c r="I31" s="7"/>
    </row>
    <row r="32" spans="1:9" x14ac:dyDescent="0.3">
      <c r="A32" s="6">
        <v>44064</v>
      </c>
      <c r="B32" s="7" t="s">
        <v>4</v>
      </c>
      <c r="C32" s="8">
        <v>5071236.63</v>
      </c>
      <c r="D32" s="7" t="s">
        <v>5</v>
      </c>
      <c r="E32" s="8">
        <v>5383232.3799999999</v>
      </c>
      <c r="F32" s="7"/>
      <c r="G32" s="7"/>
      <c r="H32" s="8">
        <f t="shared" si="0"/>
        <v>10454469.01</v>
      </c>
      <c r="I32" s="7"/>
    </row>
    <row r="33" spans="1:9" x14ac:dyDescent="0.3">
      <c r="A33" s="6">
        <v>44034</v>
      </c>
      <c r="B33" s="7" t="s">
        <v>4</v>
      </c>
      <c r="C33" s="8">
        <v>1888914.4</v>
      </c>
      <c r="D33" s="7" t="s">
        <v>5</v>
      </c>
      <c r="E33" s="8">
        <v>2229515.54</v>
      </c>
      <c r="F33" s="7"/>
      <c r="G33" s="7"/>
      <c r="H33" s="8">
        <f t="shared" si="0"/>
        <v>4118429.94</v>
      </c>
      <c r="I33" s="7"/>
    </row>
    <row r="34" spans="1:9" x14ac:dyDescent="0.3">
      <c r="A34" s="6">
        <v>44001</v>
      </c>
      <c r="B34" s="7" t="s">
        <v>4</v>
      </c>
      <c r="C34" s="8">
        <v>1762151.39</v>
      </c>
      <c r="D34" s="7" t="s">
        <v>5</v>
      </c>
      <c r="E34" s="8">
        <v>2165332.62</v>
      </c>
      <c r="F34" s="7"/>
      <c r="G34" s="7"/>
      <c r="H34" s="8">
        <f t="shared" si="0"/>
        <v>3927484.01</v>
      </c>
      <c r="I34" s="7"/>
    </row>
    <row r="35" spans="1:9" x14ac:dyDescent="0.3">
      <c r="A35" s="6">
        <v>43972</v>
      </c>
      <c r="B35" s="7" t="s">
        <v>4</v>
      </c>
      <c r="C35" s="8">
        <v>4953996.72</v>
      </c>
      <c r="D35" s="7" t="s">
        <v>5</v>
      </c>
      <c r="E35" s="8">
        <v>5364015.08</v>
      </c>
      <c r="F35" s="7"/>
      <c r="G35" s="7"/>
      <c r="H35" s="8">
        <f t="shared" si="0"/>
        <v>10318011.800000001</v>
      </c>
      <c r="I35" s="7"/>
    </row>
    <row r="36" spans="1:9" x14ac:dyDescent="0.3">
      <c r="A36" s="6">
        <v>43943</v>
      </c>
      <c r="B36" s="7" t="s">
        <v>4</v>
      </c>
      <c r="C36" s="8">
        <v>9556076.6699999999</v>
      </c>
      <c r="D36" s="7" t="s">
        <v>5</v>
      </c>
      <c r="E36" s="8">
        <v>10009071.49</v>
      </c>
      <c r="F36" s="7"/>
      <c r="G36" s="7"/>
      <c r="H36" s="8">
        <f t="shared" si="0"/>
        <v>19565148.16</v>
      </c>
      <c r="I36" s="7"/>
    </row>
    <row r="37" spans="1:9" x14ac:dyDescent="0.3">
      <c r="A37" s="6">
        <v>43910</v>
      </c>
      <c r="B37" s="7" t="s">
        <v>4</v>
      </c>
      <c r="C37" s="8">
        <v>11591433.039999999</v>
      </c>
      <c r="D37" s="7" t="s">
        <v>5</v>
      </c>
      <c r="E37" s="8">
        <v>12054071.34</v>
      </c>
      <c r="F37" s="7"/>
      <c r="G37" s="7"/>
      <c r="H37" s="8">
        <f t="shared" si="0"/>
        <v>23645504.379999999</v>
      </c>
      <c r="I37" s="7"/>
    </row>
    <row r="38" spans="1:9" x14ac:dyDescent="0.3">
      <c r="A38" s="6">
        <v>43885</v>
      </c>
      <c r="B38" s="7" t="s">
        <v>4</v>
      </c>
      <c r="C38" s="8">
        <v>12754046.369999999</v>
      </c>
      <c r="D38" s="7" t="s">
        <v>5</v>
      </c>
      <c r="E38" s="8">
        <v>13313338.529999999</v>
      </c>
      <c r="F38" s="7"/>
      <c r="G38" s="7"/>
      <c r="H38" s="8">
        <f t="shared" si="0"/>
        <v>26067384.899999999</v>
      </c>
      <c r="I38" s="7"/>
    </row>
    <row r="39" spans="1:9" x14ac:dyDescent="0.3">
      <c r="A39" s="6">
        <v>43853</v>
      </c>
      <c r="B39" s="7" t="s">
        <v>4</v>
      </c>
      <c r="C39" s="8">
        <v>11501179.4</v>
      </c>
      <c r="D39" s="7" t="s">
        <v>5</v>
      </c>
      <c r="E39" s="8">
        <v>11942780.060000001</v>
      </c>
      <c r="F39" s="7"/>
      <c r="G39" s="7"/>
      <c r="H39" s="8">
        <f t="shared" si="0"/>
        <v>23443959.460000001</v>
      </c>
      <c r="I39" s="7"/>
    </row>
    <row r="40" spans="1:9" x14ac:dyDescent="0.3">
      <c r="A40" s="11">
        <v>43819</v>
      </c>
      <c r="B40" s="12" t="s">
        <v>4</v>
      </c>
      <c r="C40" s="13">
        <v>11800769.039999999</v>
      </c>
      <c r="D40" s="12" t="s">
        <v>5</v>
      </c>
      <c r="E40" s="13">
        <v>12218994.050000001</v>
      </c>
      <c r="F40" s="12"/>
      <c r="G40" s="12"/>
      <c r="H40" s="13">
        <f t="shared" si="0"/>
        <v>24019763.09</v>
      </c>
      <c r="I40" s="13">
        <f>SUM(H40:H51)</f>
        <v>245895446.12999997</v>
      </c>
    </row>
    <row r="41" spans="1:9" x14ac:dyDescent="0.3">
      <c r="A41" s="6">
        <v>43791</v>
      </c>
      <c r="B41" s="7" t="s">
        <v>4</v>
      </c>
      <c r="C41" s="8">
        <v>10248961.85</v>
      </c>
      <c r="D41" s="7" t="s">
        <v>5</v>
      </c>
      <c r="E41" s="8">
        <v>10631549.18</v>
      </c>
      <c r="F41" s="7"/>
      <c r="G41" s="7"/>
      <c r="H41" s="8">
        <f t="shared" si="0"/>
        <v>20880511.030000001</v>
      </c>
      <c r="I41" s="7"/>
    </row>
    <row r="42" spans="1:9" x14ac:dyDescent="0.3">
      <c r="A42" s="6">
        <v>43759</v>
      </c>
      <c r="B42" s="7" t="s">
        <v>4</v>
      </c>
      <c r="C42" s="8">
        <v>10555300.689999999</v>
      </c>
      <c r="D42" s="7" t="s">
        <v>5</v>
      </c>
      <c r="E42" s="8">
        <v>11003379.08</v>
      </c>
      <c r="F42" s="7"/>
      <c r="G42" s="7"/>
      <c r="H42" s="8">
        <f t="shared" si="0"/>
        <v>21558679.77</v>
      </c>
      <c r="I42" s="7"/>
    </row>
    <row r="43" spans="1:9" x14ac:dyDescent="0.3">
      <c r="A43" s="6">
        <v>43731</v>
      </c>
      <c r="B43" s="7" t="s">
        <v>4</v>
      </c>
      <c r="C43" s="8">
        <v>11098247.43</v>
      </c>
      <c r="D43" s="7" t="s">
        <v>5</v>
      </c>
      <c r="E43" s="8">
        <v>11549356.75</v>
      </c>
      <c r="F43" s="7"/>
      <c r="G43" s="7"/>
      <c r="H43" s="8">
        <f t="shared" si="0"/>
        <v>22647604.18</v>
      </c>
      <c r="I43" s="7"/>
    </row>
    <row r="44" spans="1:9" x14ac:dyDescent="0.3">
      <c r="A44" s="6">
        <v>43698</v>
      </c>
      <c r="B44" s="7" t="s">
        <v>4</v>
      </c>
      <c r="C44" s="8">
        <v>10281917.470000001</v>
      </c>
      <c r="D44" s="7" t="s">
        <v>5</v>
      </c>
      <c r="E44" s="8">
        <v>10668634.65</v>
      </c>
      <c r="F44" s="7"/>
      <c r="G44" s="7"/>
      <c r="H44" s="8">
        <f t="shared" si="0"/>
        <v>20950552.120000001</v>
      </c>
      <c r="I44" s="7"/>
    </row>
    <row r="45" spans="1:9" x14ac:dyDescent="0.3">
      <c r="A45" s="6">
        <v>43668</v>
      </c>
      <c r="B45" s="7" t="s">
        <v>4</v>
      </c>
      <c r="C45" s="8">
        <v>11547697.26</v>
      </c>
      <c r="D45" s="7" t="s">
        <v>5</v>
      </c>
      <c r="E45" s="8">
        <v>11885619.1</v>
      </c>
      <c r="F45" s="7"/>
      <c r="G45" s="7"/>
      <c r="H45" s="8">
        <f t="shared" si="0"/>
        <v>23433316.359999999</v>
      </c>
      <c r="I45" s="7"/>
    </row>
    <row r="46" spans="1:9" x14ac:dyDescent="0.3">
      <c r="A46" s="6">
        <v>43637</v>
      </c>
      <c r="B46" s="7" t="s">
        <v>4</v>
      </c>
      <c r="C46" s="8">
        <v>11659819.35</v>
      </c>
      <c r="D46" s="7" t="s">
        <v>5</v>
      </c>
      <c r="E46" s="8">
        <v>12012287.869999999</v>
      </c>
      <c r="F46" s="7"/>
      <c r="G46" s="7"/>
      <c r="H46" s="8">
        <f t="shared" si="0"/>
        <v>23672107.219999999</v>
      </c>
      <c r="I46" s="7"/>
    </row>
    <row r="47" spans="1:9" x14ac:dyDescent="0.3">
      <c r="A47" s="6">
        <v>43606</v>
      </c>
      <c r="B47" s="7" t="s">
        <v>4</v>
      </c>
      <c r="C47" s="8">
        <v>10939676.9</v>
      </c>
      <c r="D47" s="7" t="s">
        <v>5</v>
      </c>
      <c r="E47" s="8">
        <v>11255923.029999999</v>
      </c>
      <c r="F47" s="7"/>
      <c r="G47" s="7"/>
      <c r="H47" s="8">
        <f t="shared" si="0"/>
        <v>22195599.93</v>
      </c>
      <c r="I47" s="7"/>
    </row>
    <row r="48" spans="1:9" x14ac:dyDescent="0.3">
      <c r="A48" s="6">
        <v>43577</v>
      </c>
      <c r="B48" s="7" t="s">
        <v>4</v>
      </c>
      <c r="C48" s="8">
        <v>8766750.5399999991</v>
      </c>
      <c r="D48" s="7" t="s">
        <v>5</v>
      </c>
      <c r="E48" s="8">
        <v>9105003.8699999992</v>
      </c>
      <c r="F48" s="7"/>
      <c r="G48" s="7"/>
      <c r="H48" s="8">
        <f t="shared" si="0"/>
        <v>17871754.409999996</v>
      </c>
      <c r="I48" s="7"/>
    </row>
    <row r="49" spans="1:9" x14ac:dyDescent="0.3">
      <c r="A49" s="6">
        <v>43545</v>
      </c>
      <c r="B49" s="7" t="s">
        <v>4</v>
      </c>
      <c r="C49" s="8">
        <v>8299859.79</v>
      </c>
      <c r="D49" s="7" t="s">
        <v>5</v>
      </c>
      <c r="E49" s="8">
        <v>8636813.1600000001</v>
      </c>
      <c r="F49" s="7"/>
      <c r="G49" s="7"/>
      <c r="H49" s="8">
        <f t="shared" si="0"/>
        <v>16936672.949999999</v>
      </c>
      <c r="I49" s="7"/>
    </row>
    <row r="50" spans="1:9" x14ac:dyDescent="0.3">
      <c r="A50" s="6">
        <v>43518</v>
      </c>
      <c r="B50" s="7" t="s">
        <v>4</v>
      </c>
      <c r="C50" s="8">
        <v>6098899.9000000004</v>
      </c>
      <c r="D50" s="7" t="s">
        <v>5</v>
      </c>
      <c r="E50" s="8">
        <v>6675690.9199999999</v>
      </c>
      <c r="F50" s="7"/>
      <c r="G50" s="7"/>
      <c r="H50" s="8">
        <f t="shared" si="0"/>
        <v>12774590.82</v>
      </c>
      <c r="I50" s="7"/>
    </row>
    <row r="51" spans="1:9" x14ac:dyDescent="0.3">
      <c r="A51" s="6">
        <v>43488</v>
      </c>
      <c r="B51" s="7" t="s">
        <v>4</v>
      </c>
      <c r="C51" s="8">
        <v>9321065.9399999995</v>
      </c>
      <c r="D51" s="7" t="s">
        <v>5</v>
      </c>
      <c r="E51" s="8">
        <v>9633228.3100000005</v>
      </c>
      <c r="F51" s="7"/>
      <c r="G51" s="7"/>
      <c r="H51" s="8">
        <f t="shared" si="0"/>
        <v>18954294.25</v>
      </c>
      <c r="I51" s="7"/>
    </row>
    <row r="52" spans="1:9" x14ac:dyDescent="0.3">
      <c r="A52" s="11">
        <v>43455</v>
      </c>
      <c r="B52" s="12" t="s">
        <v>4</v>
      </c>
      <c r="C52" s="13">
        <v>13031655.539999999</v>
      </c>
      <c r="D52" s="12" t="s">
        <v>5</v>
      </c>
      <c r="E52" s="13">
        <v>13323958.51</v>
      </c>
      <c r="F52" s="12"/>
      <c r="G52" s="12"/>
      <c r="H52" s="13">
        <f t="shared" si="0"/>
        <v>26355614.049999997</v>
      </c>
      <c r="I52" s="13">
        <f>SUM(H52:H63)</f>
        <v>252293505.52000004</v>
      </c>
    </row>
    <row r="53" spans="1:9" x14ac:dyDescent="0.3">
      <c r="A53" s="6">
        <v>43427</v>
      </c>
      <c r="B53" s="7" t="s">
        <v>4</v>
      </c>
      <c r="C53" s="8">
        <v>12126153.449999999</v>
      </c>
      <c r="D53" s="7" t="s">
        <v>5</v>
      </c>
      <c r="E53" s="8">
        <v>12413181.01</v>
      </c>
      <c r="F53" s="7"/>
      <c r="G53" s="7"/>
      <c r="H53" s="8">
        <f t="shared" si="0"/>
        <v>24539334.460000001</v>
      </c>
      <c r="I53" s="7"/>
    </row>
    <row r="54" spans="1:9" x14ac:dyDescent="0.3">
      <c r="A54" s="6">
        <v>43392</v>
      </c>
      <c r="B54" s="7" t="s">
        <v>4</v>
      </c>
      <c r="C54" s="8">
        <v>12052026.35</v>
      </c>
      <c r="D54" s="7" t="s">
        <v>5</v>
      </c>
      <c r="E54" s="8">
        <v>12411160.17</v>
      </c>
      <c r="F54" s="7"/>
      <c r="G54" s="7"/>
      <c r="H54" s="8">
        <f t="shared" si="0"/>
        <v>24463186.52</v>
      </c>
      <c r="I54" s="7"/>
    </row>
    <row r="55" spans="1:9" x14ac:dyDescent="0.3">
      <c r="A55" s="6">
        <v>43367</v>
      </c>
      <c r="B55" s="7" t="s">
        <v>4</v>
      </c>
      <c r="C55" s="8">
        <v>11821836.74</v>
      </c>
      <c r="D55" s="7" t="s">
        <v>5</v>
      </c>
      <c r="E55" s="8">
        <v>12074153.41</v>
      </c>
      <c r="F55" s="7"/>
      <c r="G55" s="7"/>
      <c r="H55" s="8">
        <f t="shared" si="0"/>
        <v>23895990.149999999</v>
      </c>
      <c r="I55" s="7"/>
    </row>
    <row r="56" spans="1:9" x14ac:dyDescent="0.3">
      <c r="A56" s="6">
        <v>43333</v>
      </c>
      <c r="B56" s="7" t="s">
        <v>4</v>
      </c>
      <c r="C56" s="8">
        <v>10444853.49</v>
      </c>
      <c r="D56" s="7" t="s">
        <v>5</v>
      </c>
      <c r="E56" s="8">
        <v>10696180.82</v>
      </c>
      <c r="F56" s="7"/>
      <c r="G56" s="7"/>
      <c r="H56" s="8">
        <f t="shared" si="0"/>
        <v>21141034.310000002</v>
      </c>
      <c r="I56" s="7"/>
    </row>
    <row r="57" spans="1:9" x14ac:dyDescent="0.3">
      <c r="A57" s="6">
        <v>43304</v>
      </c>
      <c r="B57" s="7" t="s">
        <v>4</v>
      </c>
      <c r="C57" s="8">
        <v>11548068.109999999</v>
      </c>
      <c r="D57" s="7" t="s">
        <v>5</v>
      </c>
      <c r="E57" s="8">
        <v>11750171.32</v>
      </c>
      <c r="F57" s="7"/>
      <c r="G57" s="7"/>
      <c r="H57" s="8">
        <f t="shared" si="0"/>
        <v>23298239.43</v>
      </c>
      <c r="I57" s="7"/>
    </row>
    <row r="58" spans="1:9" x14ac:dyDescent="0.3">
      <c r="A58" s="6">
        <v>43272</v>
      </c>
      <c r="B58" s="7" t="s">
        <v>4</v>
      </c>
      <c r="C58" s="8">
        <v>10326873.75</v>
      </c>
      <c r="D58" s="7" t="s">
        <v>5</v>
      </c>
      <c r="E58" s="8">
        <v>10599723.550000001</v>
      </c>
      <c r="F58" s="7"/>
      <c r="G58" s="7"/>
      <c r="H58" s="8">
        <f t="shared" si="0"/>
        <v>20926597.300000001</v>
      </c>
      <c r="I58" s="7"/>
    </row>
    <row r="59" spans="1:9" x14ac:dyDescent="0.3">
      <c r="A59" s="6">
        <v>43241</v>
      </c>
      <c r="B59" s="7" t="s">
        <v>4</v>
      </c>
      <c r="C59" s="8">
        <v>8974048</v>
      </c>
      <c r="D59" s="7" t="s">
        <v>5</v>
      </c>
      <c r="E59" s="8">
        <v>9181437.4299999997</v>
      </c>
      <c r="F59" s="7"/>
      <c r="G59" s="7"/>
      <c r="H59" s="8">
        <f t="shared" si="0"/>
        <v>18155485.43</v>
      </c>
      <c r="I59" s="7"/>
    </row>
    <row r="60" spans="1:9" x14ac:dyDescent="0.3">
      <c r="A60" s="6">
        <v>43210</v>
      </c>
      <c r="B60" s="7" t="s">
        <v>4</v>
      </c>
      <c r="C60" s="8">
        <v>7515964.6600000001</v>
      </c>
      <c r="D60" s="7" t="s">
        <v>5</v>
      </c>
      <c r="E60" s="8">
        <v>7731461.3799999999</v>
      </c>
      <c r="F60" s="7"/>
      <c r="G60" s="7"/>
      <c r="H60" s="8">
        <f t="shared" si="0"/>
        <v>15247426.039999999</v>
      </c>
      <c r="I60" s="7"/>
    </row>
    <row r="61" spans="1:9" x14ac:dyDescent="0.3">
      <c r="A61" s="6">
        <v>43180</v>
      </c>
      <c r="B61" s="7" t="s">
        <v>4</v>
      </c>
      <c r="C61" s="8">
        <v>9223088.3399999999</v>
      </c>
      <c r="D61" s="7" t="s">
        <v>5</v>
      </c>
      <c r="E61" s="8">
        <v>9471809.9100000001</v>
      </c>
      <c r="F61" s="7"/>
      <c r="G61" s="7"/>
      <c r="H61" s="8">
        <f t="shared" si="0"/>
        <v>18694898.25</v>
      </c>
      <c r="I61" s="7"/>
    </row>
    <row r="62" spans="1:9" x14ac:dyDescent="0.3">
      <c r="A62" s="6">
        <v>43153</v>
      </c>
      <c r="B62" s="7" t="s">
        <v>4</v>
      </c>
      <c r="C62" s="8">
        <v>9040132.4499999993</v>
      </c>
      <c r="D62" s="7" t="s">
        <v>5</v>
      </c>
      <c r="E62" s="8">
        <v>9215956.3300000001</v>
      </c>
      <c r="F62" s="7"/>
      <c r="G62" s="7"/>
      <c r="H62" s="8">
        <f t="shared" si="0"/>
        <v>18256088.780000001</v>
      </c>
      <c r="I62" s="7"/>
    </row>
    <row r="63" spans="1:9" x14ac:dyDescent="0.3">
      <c r="A63" s="6">
        <v>43123</v>
      </c>
      <c r="B63" s="7" t="s">
        <v>4</v>
      </c>
      <c r="C63" s="8">
        <v>8566947.6500000004</v>
      </c>
      <c r="D63" s="7" t="s">
        <v>5</v>
      </c>
      <c r="E63" s="8">
        <v>8752663.1500000004</v>
      </c>
      <c r="F63" s="7"/>
      <c r="G63" s="7"/>
      <c r="H63" s="8">
        <f t="shared" si="0"/>
        <v>17319610.800000001</v>
      </c>
      <c r="I63" s="7"/>
    </row>
    <row r="64" spans="1:9" x14ac:dyDescent="0.3">
      <c r="A64" s="11">
        <v>43090</v>
      </c>
      <c r="B64" s="12" t="s">
        <v>4</v>
      </c>
      <c r="C64" s="13">
        <v>7719300.2400000002</v>
      </c>
      <c r="D64" s="12" t="s">
        <v>5</v>
      </c>
      <c r="E64" s="13">
        <v>7893657</v>
      </c>
      <c r="F64" s="12"/>
      <c r="G64" s="12"/>
      <c r="H64" s="13">
        <f t="shared" si="0"/>
        <v>15612957.24</v>
      </c>
      <c r="I64" s="13">
        <f>SUM(H64:H75)</f>
        <v>141338411.01000002</v>
      </c>
    </row>
    <row r="65" spans="1:9" x14ac:dyDescent="0.3">
      <c r="A65" s="6">
        <v>43061</v>
      </c>
      <c r="B65" s="7" t="s">
        <v>4</v>
      </c>
      <c r="C65" s="8">
        <v>6498533.79</v>
      </c>
      <c r="D65" s="7" t="s">
        <v>5</v>
      </c>
      <c r="E65" s="8">
        <v>6649971.5899999999</v>
      </c>
      <c r="F65" s="7"/>
      <c r="G65" s="7"/>
      <c r="H65" s="8">
        <f t="shared" si="0"/>
        <v>13148505.379999999</v>
      </c>
      <c r="I65" s="7"/>
    </row>
    <row r="66" spans="1:9" x14ac:dyDescent="0.3">
      <c r="A66" s="6">
        <v>43028</v>
      </c>
      <c r="B66" s="7" t="s">
        <v>4</v>
      </c>
      <c r="C66" s="8">
        <v>6448256.4400000004</v>
      </c>
      <c r="D66" s="7" t="s">
        <v>5</v>
      </c>
      <c r="E66" s="8">
        <v>6622547.5499999998</v>
      </c>
      <c r="F66" s="7"/>
      <c r="G66" s="7"/>
      <c r="H66" s="8">
        <f t="shared" si="0"/>
        <v>13070803.99</v>
      </c>
      <c r="I66" s="7"/>
    </row>
    <row r="67" spans="1:9" x14ac:dyDescent="0.3">
      <c r="A67" s="6">
        <v>43000</v>
      </c>
      <c r="B67" s="7" t="s">
        <v>4</v>
      </c>
      <c r="C67" s="8">
        <v>5748928.7800000003</v>
      </c>
      <c r="D67" s="7" t="s">
        <v>5</v>
      </c>
      <c r="E67" s="8">
        <v>5929076.2999999998</v>
      </c>
      <c r="F67" s="7"/>
      <c r="G67" s="7"/>
      <c r="H67" s="8">
        <f t="shared" si="0"/>
        <v>11678005.08</v>
      </c>
      <c r="I67" s="7"/>
    </row>
    <row r="68" spans="1:9" x14ac:dyDescent="0.3">
      <c r="A68" s="6">
        <v>42968</v>
      </c>
      <c r="B68" s="7" t="s">
        <v>4</v>
      </c>
      <c r="C68" s="8">
        <v>5948500.5499999998</v>
      </c>
      <c r="D68" s="7" t="s">
        <v>5</v>
      </c>
      <c r="E68" s="8">
        <v>6108936.5099999998</v>
      </c>
      <c r="F68" s="7"/>
      <c r="G68" s="7"/>
      <c r="H68" s="8">
        <f t="shared" si="0"/>
        <v>12057437.059999999</v>
      </c>
      <c r="I68" s="7"/>
    </row>
    <row r="69" spans="1:9" x14ac:dyDescent="0.3">
      <c r="A69" s="6">
        <v>42940</v>
      </c>
      <c r="B69" s="7" t="s">
        <v>4</v>
      </c>
      <c r="C69" s="8">
        <v>5514969.1299999999</v>
      </c>
      <c r="D69" s="7" t="s">
        <v>5</v>
      </c>
      <c r="E69" s="8">
        <v>5594199.5199999996</v>
      </c>
      <c r="F69" s="7"/>
      <c r="G69" s="7"/>
      <c r="H69" s="8">
        <f t="shared" ref="H69:H132" si="1">C69+E69+G69</f>
        <v>11109168.649999999</v>
      </c>
      <c r="I69" s="7"/>
    </row>
    <row r="70" spans="1:9" x14ac:dyDescent="0.3">
      <c r="A70" s="6">
        <v>42907</v>
      </c>
      <c r="B70" s="7" t="s">
        <v>4</v>
      </c>
      <c r="C70" s="8">
        <v>5992254.5499999998</v>
      </c>
      <c r="D70" s="7" t="s">
        <v>5</v>
      </c>
      <c r="E70" s="8">
        <v>6134656.1100000003</v>
      </c>
      <c r="F70" s="7"/>
      <c r="G70" s="7"/>
      <c r="H70" s="8">
        <f t="shared" si="1"/>
        <v>12126910.66</v>
      </c>
      <c r="I70" s="7"/>
    </row>
    <row r="71" spans="1:9" x14ac:dyDescent="0.3">
      <c r="A71" s="6">
        <v>42874</v>
      </c>
      <c r="B71" s="7" t="s">
        <v>4</v>
      </c>
      <c r="C71" s="8">
        <v>5429536.7300000004</v>
      </c>
      <c r="D71" s="7" t="s">
        <v>5</v>
      </c>
      <c r="E71" s="8">
        <v>5533976.3200000003</v>
      </c>
      <c r="F71" s="7"/>
      <c r="G71" s="7"/>
      <c r="H71" s="8">
        <f t="shared" si="1"/>
        <v>10963513.050000001</v>
      </c>
      <c r="I71" s="7"/>
    </row>
    <row r="72" spans="1:9" x14ac:dyDescent="0.3">
      <c r="A72" s="6">
        <v>42849</v>
      </c>
      <c r="B72" s="7" t="s">
        <v>4</v>
      </c>
      <c r="C72" s="8">
        <v>5908237.1799999997</v>
      </c>
      <c r="D72" s="7" t="s">
        <v>5</v>
      </c>
      <c r="E72" s="8">
        <v>6085920.0700000003</v>
      </c>
      <c r="F72" s="7"/>
      <c r="G72" s="7"/>
      <c r="H72" s="8">
        <f t="shared" si="1"/>
        <v>11994157.25</v>
      </c>
      <c r="I72" s="7"/>
    </row>
    <row r="73" spans="1:9" x14ac:dyDescent="0.3">
      <c r="A73" s="6">
        <v>42815</v>
      </c>
      <c r="B73" s="7" t="s">
        <v>4</v>
      </c>
      <c r="C73" s="8">
        <v>5267707.92</v>
      </c>
      <c r="D73" s="7" t="s">
        <v>5</v>
      </c>
      <c r="E73" s="8">
        <v>5421278.6200000001</v>
      </c>
      <c r="F73" s="7"/>
      <c r="G73" s="7"/>
      <c r="H73" s="8">
        <f t="shared" si="1"/>
        <v>10688986.539999999</v>
      </c>
      <c r="I73" s="7"/>
    </row>
    <row r="74" spans="1:9" x14ac:dyDescent="0.3">
      <c r="A74" s="6">
        <v>42788</v>
      </c>
      <c r="B74" s="7" t="s">
        <v>4</v>
      </c>
      <c r="C74" s="8">
        <v>5165502.53</v>
      </c>
      <c r="D74" s="7" t="s">
        <v>5</v>
      </c>
      <c r="E74" s="8">
        <v>5334524.22</v>
      </c>
      <c r="F74" s="7"/>
      <c r="G74" s="7"/>
      <c r="H74" s="8">
        <f t="shared" si="1"/>
        <v>10500026.75</v>
      </c>
      <c r="I74" s="7"/>
    </row>
    <row r="75" spans="1:9" x14ac:dyDescent="0.3">
      <c r="A75" s="6">
        <v>42759</v>
      </c>
      <c r="B75" s="7" t="s">
        <v>4</v>
      </c>
      <c r="C75" s="8">
        <v>4103310.87</v>
      </c>
      <c r="D75" s="7" t="s">
        <v>5</v>
      </c>
      <c r="E75" s="8">
        <v>4284628.49</v>
      </c>
      <c r="F75" s="7"/>
      <c r="G75" s="7"/>
      <c r="H75" s="8">
        <f t="shared" si="1"/>
        <v>8387939.3600000003</v>
      </c>
      <c r="I75" s="7"/>
    </row>
    <row r="76" spans="1:9" x14ac:dyDescent="0.3">
      <c r="A76" s="11">
        <v>42725</v>
      </c>
      <c r="B76" s="12" t="s">
        <v>4</v>
      </c>
      <c r="C76" s="13">
        <v>5086531.38</v>
      </c>
      <c r="D76" s="12" t="s">
        <v>5</v>
      </c>
      <c r="E76" s="13">
        <v>5342995.16</v>
      </c>
      <c r="F76" s="12"/>
      <c r="G76" s="12"/>
      <c r="H76" s="13">
        <f t="shared" si="1"/>
        <v>10429526.539999999</v>
      </c>
      <c r="I76" s="13">
        <f>SUM(H76:H87)</f>
        <v>94655160.029999971</v>
      </c>
    </row>
    <row r="77" spans="1:9" x14ac:dyDescent="0.3">
      <c r="A77" s="6">
        <v>42696</v>
      </c>
      <c r="B77" s="7" t="s">
        <v>4</v>
      </c>
      <c r="C77" s="8">
        <v>3644958.57</v>
      </c>
      <c r="D77" s="7" t="s">
        <v>5</v>
      </c>
      <c r="E77" s="8">
        <v>3892685.59</v>
      </c>
      <c r="F77" s="7"/>
      <c r="G77" s="7"/>
      <c r="H77" s="8">
        <f t="shared" si="1"/>
        <v>7537644.1600000001</v>
      </c>
      <c r="I77" s="7"/>
    </row>
    <row r="78" spans="1:9" x14ac:dyDescent="0.3">
      <c r="A78" s="6">
        <v>42664</v>
      </c>
      <c r="B78" s="7" t="s">
        <v>4</v>
      </c>
      <c r="C78" s="8">
        <v>3971972.21</v>
      </c>
      <c r="D78" s="7" t="s">
        <v>5</v>
      </c>
      <c r="E78" s="8">
        <v>4133133.08</v>
      </c>
      <c r="F78" s="7"/>
      <c r="G78" s="7"/>
      <c r="H78" s="8">
        <f t="shared" si="1"/>
        <v>8105105.29</v>
      </c>
      <c r="I78" s="7"/>
    </row>
    <row r="79" spans="1:9" x14ac:dyDescent="0.3">
      <c r="A79" s="6">
        <v>42635</v>
      </c>
      <c r="B79" s="7" t="s">
        <v>4</v>
      </c>
      <c r="C79" s="8">
        <v>4268676.6900000004</v>
      </c>
      <c r="D79" s="7" t="s">
        <v>5</v>
      </c>
      <c r="E79" s="8">
        <v>4499563.97</v>
      </c>
      <c r="F79" s="7"/>
      <c r="G79" s="7"/>
      <c r="H79" s="8">
        <f t="shared" si="1"/>
        <v>8768240.6600000001</v>
      </c>
      <c r="I79" s="7"/>
    </row>
    <row r="80" spans="1:9" x14ac:dyDescent="0.3">
      <c r="A80" s="6">
        <v>42601</v>
      </c>
      <c r="B80" s="7" t="s">
        <v>4</v>
      </c>
      <c r="C80" s="8">
        <v>4567302.42</v>
      </c>
      <c r="D80" s="7" t="s">
        <v>5</v>
      </c>
      <c r="E80" s="8">
        <v>4892958.2699999996</v>
      </c>
      <c r="F80" s="7"/>
      <c r="G80" s="7"/>
      <c r="H80" s="8">
        <f t="shared" si="1"/>
        <v>9460260.6899999995</v>
      </c>
      <c r="I80" s="7"/>
    </row>
    <row r="81" spans="1:9" x14ac:dyDescent="0.3">
      <c r="A81" s="6">
        <v>42573</v>
      </c>
      <c r="B81" s="7" t="s">
        <v>4</v>
      </c>
      <c r="C81" s="8">
        <v>3236390.62</v>
      </c>
      <c r="D81" s="7" t="s">
        <v>5</v>
      </c>
      <c r="E81" s="8">
        <v>3987253.73</v>
      </c>
      <c r="F81" s="7"/>
      <c r="G81" s="7"/>
      <c r="H81" s="8">
        <f t="shared" si="1"/>
        <v>7223644.3499999996</v>
      </c>
      <c r="I81" s="7"/>
    </row>
    <row r="82" spans="1:9" x14ac:dyDescent="0.3">
      <c r="A82" s="6">
        <v>42542</v>
      </c>
      <c r="B82" s="7" t="s">
        <v>4</v>
      </c>
      <c r="C82" s="8">
        <v>3292257.34</v>
      </c>
      <c r="D82" s="7" t="s">
        <v>5</v>
      </c>
      <c r="E82" s="8">
        <v>3655115.91</v>
      </c>
      <c r="F82" s="7"/>
      <c r="G82" s="7"/>
      <c r="H82" s="8">
        <f t="shared" si="1"/>
        <v>6947373.25</v>
      </c>
      <c r="I82" s="7"/>
    </row>
    <row r="83" spans="1:9" x14ac:dyDescent="0.3">
      <c r="A83" s="6">
        <v>42510</v>
      </c>
      <c r="B83" s="7" t="s">
        <v>4</v>
      </c>
      <c r="C83" s="8">
        <v>3179864.64</v>
      </c>
      <c r="D83" s="7" t="s">
        <v>5</v>
      </c>
      <c r="E83" s="8">
        <v>3444529.44</v>
      </c>
      <c r="F83" s="7"/>
      <c r="G83" s="7"/>
      <c r="H83" s="8">
        <f t="shared" si="1"/>
        <v>6624394.0800000001</v>
      </c>
      <c r="I83" s="7"/>
    </row>
    <row r="84" spans="1:9" x14ac:dyDescent="0.3">
      <c r="A84" s="6">
        <v>42481</v>
      </c>
      <c r="B84" s="7" t="s">
        <v>4</v>
      </c>
      <c r="C84" s="8">
        <v>2005235.91</v>
      </c>
      <c r="D84" s="7" t="s">
        <v>5</v>
      </c>
      <c r="E84" s="8">
        <v>2354757.27</v>
      </c>
      <c r="F84" s="7"/>
      <c r="G84" s="7"/>
      <c r="H84" s="8">
        <f t="shared" si="1"/>
        <v>4359993.18</v>
      </c>
      <c r="I84" s="7"/>
    </row>
    <row r="85" spans="1:9" x14ac:dyDescent="0.3">
      <c r="A85" s="6">
        <v>42450</v>
      </c>
      <c r="B85" s="7" t="s">
        <v>4</v>
      </c>
      <c r="C85" s="8">
        <v>2913002.38</v>
      </c>
      <c r="D85" s="7" t="s">
        <v>5</v>
      </c>
      <c r="E85" s="8">
        <v>3126445.78</v>
      </c>
      <c r="F85" s="7"/>
      <c r="G85" s="7"/>
      <c r="H85" s="8">
        <f t="shared" si="1"/>
        <v>6039448.1600000001</v>
      </c>
      <c r="I85" s="7"/>
    </row>
    <row r="86" spans="1:9" x14ac:dyDescent="0.3">
      <c r="A86" s="6">
        <v>42422</v>
      </c>
      <c r="B86" s="7" t="s">
        <v>4</v>
      </c>
      <c r="C86" s="8">
        <v>4333041.05</v>
      </c>
      <c r="D86" s="7" t="s">
        <v>5</v>
      </c>
      <c r="E86" s="8">
        <v>4076508.74</v>
      </c>
      <c r="F86" s="7"/>
      <c r="G86" s="7"/>
      <c r="H86" s="8">
        <f t="shared" si="1"/>
        <v>8409549.7899999991</v>
      </c>
      <c r="I86" s="7"/>
    </row>
    <row r="87" spans="1:9" x14ac:dyDescent="0.3">
      <c r="A87" s="6">
        <v>42394</v>
      </c>
      <c r="B87" s="7" t="s">
        <v>4</v>
      </c>
      <c r="C87" s="8">
        <v>5637361.5199999996</v>
      </c>
      <c r="D87" s="7" t="s">
        <v>5</v>
      </c>
      <c r="E87" s="8">
        <v>5112618.3600000003</v>
      </c>
      <c r="F87" s="7"/>
      <c r="G87" s="7"/>
      <c r="H87" s="8">
        <f t="shared" si="1"/>
        <v>10749979.879999999</v>
      </c>
      <c r="I87" s="7"/>
    </row>
    <row r="88" spans="1:9" x14ac:dyDescent="0.3">
      <c r="A88" s="11">
        <v>42359</v>
      </c>
      <c r="B88" s="12" t="s">
        <v>4</v>
      </c>
      <c r="C88" s="13">
        <v>5893733.96</v>
      </c>
      <c r="D88" s="12" t="s">
        <v>5</v>
      </c>
      <c r="E88" s="13">
        <v>5330358.37</v>
      </c>
      <c r="F88" s="12"/>
      <c r="G88" s="12"/>
      <c r="H88" s="13">
        <f t="shared" si="1"/>
        <v>11224092.33</v>
      </c>
      <c r="I88" s="13">
        <f>SUM(H88:H99)</f>
        <v>145353589.29000002</v>
      </c>
    </row>
    <row r="89" spans="1:9" x14ac:dyDescent="0.3">
      <c r="A89" s="6">
        <v>42331</v>
      </c>
      <c r="B89" s="7" t="s">
        <v>4</v>
      </c>
      <c r="C89" s="8">
        <v>4482182.3099999996</v>
      </c>
      <c r="D89" s="7" t="s">
        <v>5</v>
      </c>
      <c r="E89" s="8">
        <v>4261978.72</v>
      </c>
      <c r="F89" s="7"/>
      <c r="G89" s="7"/>
      <c r="H89" s="8">
        <f t="shared" si="1"/>
        <v>8744161.0299999993</v>
      </c>
      <c r="I89" s="7"/>
    </row>
    <row r="90" spans="1:9" x14ac:dyDescent="0.3">
      <c r="A90" s="6">
        <v>42299</v>
      </c>
      <c r="B90" s="7" t="s">
        <v>4</v>
      </c>
      <c r="C90" s="8">
        <v>5468572.9699999997</v>
      </c>
      <c r="D90" s="7" t="s">
        <v>5</v>
      </c>
      <c r="E90" s="8">
        <v>5074957.16</v>
      </c>
      <c r="F90" s="7"/>
      <c r="G90" s="7"/>
      <c r="H90" s="8">
        <f t="shared" si="1"/>
        <v>10543530.129999999</v>
      </c>
      <c r="I90" s="7"/>
    </row>
    <row r="91" spans="1:9" x14ac:dyDescent="0.3">
      <c r="A91" s="6">
        <v>42269</v>
      </c>
      <c r="B91" s="7" t="s">
        <v>4</v>
      </c>
      <c r="C91" s="8">
        <v>6768738.0700000003</v>
      </c>
      <c r="D91" s="7" t="s">
        <v>5</v>
      </c>
      <c r="E91" s="8">
        <v>6354485.7800000003</v>
      </c>
      <c r="F91" s="7"/>
      <c r="G91" s="7"/>
      <c r="H91" s="8">
        <f t="shared" si="1"/>
        <v>13123223.850000001</v>
      </c>
      <c r="I91" s="7"/>
    </row>
    <row r="92" spans="1:9" x14ac:dyDescent="0.3">
      <c r="A92" s="6">
        <v>42237</v>
      </c>
      <c r="B92" s="7" t="s">
        <v>4</v>
      </c>
      <c r="C92" s="8">
        <v>7319786.4199999999</v>
      </c>
      <c r="D92" s="7" t="s">
        <v>5</v>
      </c>
      <c r="E92" s="8">
        <v>6988539.0099999998</v>
      </c>
      <c r="F92" s="7"/>
      <c r="G92" s="7"/>
      <c r="H92" s="8">
        <f t="shared" si="1"/>
        <v>14308325.43</v>
      </c>
      <c r="I92" s="7"/>
    </row>
    <row r="93" spans="1:9" x14ac:dyDescent="0.3">
      <c r="A93" s="6">
        <v>42207</v>
      </c>
      <c r="B93" s="7" t="s">
        <v>4</v>
      </c>
      <c r="C93" s="8">
        <v>6825961.46</v>
      </c>
      <c r="D93" s="7" t="s">
        <v>5</v>
      </c>
      <c r="E93" s="8">
        <v>6423604.3899999997</v>
      </c>
      <c r="F93" s="7"/>
      <c r="G93" s="7"/>
      <c r="H93" s="8">
        <f t="shared" si="1"/>
        <v>13249565.85</v>
      </c>
      <c r="I93" s="7"/>
    </row>
    <row r="94" spans="1:9" x14ac:dyDescent="0.3">
      <c r="A94" s="6">
        <v>42174</v>
      </c>
      <c r="B94" s="7" t="s">
        <v>4</v>
      </c>
      <c r="C94" s="8">
        <v>5543205.1900000004</v>
      </c>
      <c r="D94" s="7" t="s">
        <v>5</v>
      </c>
      <c r="E94" s="8">
        <v>5238244.24</v>
      </c>
      <c r="F94" s="7"/>
      <c r="G94" s="7"/>
      <c r="H94" s="8">
        <f t="shared" si="1"/>
        <v>10781449.43</v>
      </c>
      <c r="I94" s="7"/>
    </row>
    <row r="95" spans="1:9" x14ac:dyDescent="0.3">
      <c r="A95" s="6">
        <v>42145</v>
      </c>
      <c r="B95" s="7" t="s">
        <v>4</v>
      </c>
      <c r="C95" s="8">
        <v>4689206.29</v>
      </c>
      <c r="D95" s="7" t="s">
        <v>5</v>
      </c>
      <c r="E95" s="8">
        <v>4526889.92</v>
      </c>
      <c r="F95" s="7"/>
      <c r="G95" s="7"/>
      <c r="H95" s="8">
        <f t="shared" si="1"/>
        <v>9216096.2100000009</v>
      </c>
      <c r="I95" s="7"/>
    </row>
    <row r="96" spans="1:9" x14ac:dyDescent="0.3">
      <c r="A96" s="6">
        <v>42116</v>
      </c>
      <c r="B96" s="7" t="s">
        <v>4</v>
      </c>
      <c r="C96" s="8">
        <v>5546444.8200000003</v>
      </c>
      <c r="D96" s="7" t="s">
        <v>5</v>
      </c>
      <c r="E96" s="8">
        <v>5003370.05</v>
      </c>
      <c r="F96" s="7"/>
      <c r="G96" s="7"/>
      <c r="H96" s="8">
        <f t="shared" si="1"/>
        <v>10549814.870000001</v>
      </c>
      <c r="I96" s="7"/>
    </row>
    <row r="97" spans="1:9" x14ac:dyDescent="0.3">
      <c r="A97" s="6">
        <v>42083</v>
      </c>
      <c r="B97" s="7" t="s">
        <v>4</v>
      </c>
      <c r="C97" s="8">
        <v>4772371.13</v>
      </c>
      <c r="D97" s="7" t="s">
        <v>5</v>
      </c>
      <c r="E97" s="8">
        <v>4583755.9400000004</v>
      </c>
      <c r="F97" s="7"/>
      <c r="G97" s="7"/>
      <c r="H97" s="8">
        <f t="shared" si="1"/>
        <v>9356127.0700000003</v>
      </c>
      <c r="I97" s="7"/>
    </row>
    <row r="98" spans="1:9" x14ac:dyDescent="0.3">
      <c r="A98" s="6">
        <v>42058</v>
      </c>
      <c r="B98" s="7" t="s">
        <v>4</v>
      </c>
      <c r="C98" s="8">
        <v>7751953.8799999999</v>
      </c>
      <c r="D98" s="7" t="s">
        <v>5</v>
      </c>
      <c r="E98" s="8">
        <v>7099534.96</v>
      </c>
      <c r="F98" s="7"/>
      <c r="G98" s="7"/>
      <c r="H98" s="8">
        <f t="shared" si="1"/>
        <v>14851488.84</v>
      </c>
      <c r="I98" s="7"/>
    </row>
    <row r="99" spans="1:9" x14ac:dyDescent="0.3">
      <c r="A99" s="6">
        <v>42027</v>
      </c>
      <c r="B99" s="7" t="s">
        <v>4</v>
      </c>
      <c r="C99" s="8">
        <v>10081845.43</v>
      </c>
      <c r="D99" s="7" t="s">
        <v>5</v>
      </c>
      <c r="E99" s="8">
        <v>9323868.8200000003</v>
      </c>
      <c r="F99" s="7"/>
      <c r="G99" s="7"/>
      <c r="H99" s="8">
        <f t="shared" si="1"/>
        <v>19405714.25</v>
      </c>
      <c r="I99" s="7"/>
    </row>
    <row r="100" spans="1:9" x14ac:dyDescent="0.3">
      <c r="A100" s="11">
        <v>41992</v>
      </c>
      <c r="B100" s="12" t="s">
        <v>4</v>
      </c>
      <c r="C100" s="13">
        <v>13358154.960000001</v>
      </c>
      <c r="D100" s="12" t="s">
        <v>5</v>
      </c>
      <c r="E100" s="13">
        <v>12337721.970000001</v>
      </c>
      <c r="F100" s="12"/>
      <c r="G100" s="12"/>
      <c r="H100" s="13">
        <f t="shared" si="1"/>
        <v>25695876.93</v>
      </c>
      <c r="I100" s="13">
        <f>SUM(H100:H111)</f>
        <v>260301687.36999995</v>
      </c>
    </row>
    <row r="101" spans="1:9" x14ac:dyDescent="0.3">
      <c r="A101" s="6">
        <v>41967</v>
      </c>
      <c r="B101" s="7" t="s">
        <v>4</v>
      </c>
      <c r="C101" s="8">
        <v>11570740.17</v>
      </c>
      <c r="D101" s="7" t="s">
        <v>5</v>
      </c>
      <c r="E101" s="8">
        <v>10532203.15</v>
      </c>
      <c r="F101" s="7"/>
      <c r="G101" s="7"/>
      <c r="H101" s="8">
        <f t="shared" si="1"/>
        <v>22102943.32</v>
      </c>
      <c r="I101" s="7"/>
    </row>
    <row r="102" spans="1:9" x14ac:dyDescent="0.3">
      <c r="A102" s="6">
        <v>41933</v>
      </c>
      <c r="B102" s="7" t="s">
        <v>4</v>
      </c>
      <c r="C102" s="8">
        <v>13021263.76</v>
      </c>
      <c r="D102" s="7" t="s">
        <v>5</v>
      </c>
      <c r="E102" s="8">
        <v>12305112.07</v>
      </c>
      <c r="F102" s="7"/>
      <c r="G102" s="7"/>
      <c r="H102" s="8">
        <f t="shared" si="1"/>
        <v>25326375.829999998</v>
      </c>
      <c r="I102" s="7"/>
    </row>
    <row r="103" spans="1:9" x14ac:dyDescent="0.3">
      <c r="A103" s="6">
        <v>41904</v>
      </c>
      <c r="B103" s="7" t="s">
        <v>4</v>
      </c>
      <c r="C103" s="8">
        <v>11867986.66</v>
      </c>
      <c r="D103" s="7" t="s">
        <v>5</v>
      </c>
      <c r="E103" s="8">
        <v>11463206.68</v>
      </c>
      <c r="F103" s="7"/>
      <c r="G103" s="7"/>
      <c r="H103" s="8">
        <f t="shared" si="1"/>
        <v>23331193.34</v>
      </c>
      <c r="I103" s="7"/>
    </row>
    <row r="104" spans="1:9" x14ac:dyDescent="0.3">
      <c r="A104" s="6">
        <v>41872</v>
      </c>
      <c r="B104" s="7" t="s">
        <v>4</v>
      </c>
      <c r="C104" s="8">
        <v>11701166.869999999</v>
      </c>
      <c r="D104" s="7" t="s">
        <v>5</v>
      </c>
      <c r="E104" s="8">
        <v>11413808.76</v>
      </c>
      <c r="F104" s="7"/>
      <c r="G104" s="7"/>
      <c r="H104" s="8">
        <f t="shared" si="1"/>
        <v>23114975.629999999</v>
      </c>
      <c r="I104" s="7"/>
    </row>
    <row r="105" spans="1:9" x14ac:dyDescent="0.3">
      <c r="A105" s="6">
        <v>41842</v>
      </c>
      <c r="B105" s="7" t="s">
        <v>4</v>
      </c>
      <c r="C105" s="8">
        <v>11624925.15</v>
      </c>
      <c r="D105" s="7" t="s">
        <v>5</v>
      </c>
      <c r="E105" s="8">
        <v>11306317.130000001</v>
      </c>
      <c r="F105" s="7"/>
      <c r="G105" s="7"/>
      <c r="H105" s="8">
        <f t="shared" si="1"/>
        <v>22931242.280000001</v>
      </c>
      <c r="I105" s="7"/>
    </row>
    <row r="106" spans="1:9" x14ac:dyDescent="0.3">
      <c r="A106" s="6">
        <v>41810</v>
      </c>
      <c r="B106" s="7" t="s">
        <v>4</v>
      </c>
      <c r="C106" s="8">
        <v>10165986.390000001</v>
      </c>
      <c r="D106" s="7" t="s">
        <v>5</v>
      </c>
      <c r="E106" s="8">
        <v>10288566.810000001</v>
      </c>
      <c r="F106" s="7"/>
      <c r="G106" s="7"/>
      <c r="H106" s="8">
        <f t="shared" si="1"/>
        <v>20454553.200000003</v>
      </c>
      <c r="I106" s="7"/>
    </row>
    <row r="107" spans="1:9" x14ac:dyDescent="0.3">
      <c r="A107" s="6">
        <v>41780</v>
      </c>
      <c r="B107" s="7" t="s">
        <v>4</v>
      </c>
      <c r="C107" s="8">
        <v>10622757.050000001</v>
      </c>
      <c r="D107" s="7" t="s">
        <v>5</v>
      </c>
      <c r="E107" s="8">
        <v>10765990.6</v>
      </c>
      <c r="F107" s="7"/>
      <c r="G107" s="7"/>
      <c r="H107" s="8">
        <f t="shared" si="1"/>
        <v>21388747.649999999</v>
      </c>
      <c r="I107" s="7"/>
    </row>
    <row r="108" spans="1:9" x14ac:dyDescent="0.3">
      <c r="A108" s="6">
        <v>41750</v>
      </c>
      <c r="B108" s="7" t="s">
        <v>4</v>
      </c>
      <c r="C108" s="8">
        <v>9758242.0399999991</v>
      </c>
      <c r="D108" s="7" t="s">
        <v>5</v>
      </c>
      <c r="E108" s="8">
        <v>9947593.1400000006</v>
      </c>
      <c r="F108" s="7"/>
      <c r="G108" s="7"/>
      <c r="H108" s="8">
        <f t="shared" si="1"/>
        <v>19705835.18</v>
      </c>
      <c r="I108" s="7"/>
    </row>
    <row r="109" spans="1:9" x14ac:dyDescent="0.3">
      <c r="A109" s="6">
        <v>41719</v>
      </c>
      <c r="B109" s="7" t="s">
        <v>4</v>
      </c>
      <c r="C109" s="8">
        <v>8902144.8399999999</v>
      </c>
      <c r="D109" s="7" t="s">
        <v>5</v>
      </c>
      <c r="E109" s="8">
        <v>9232513.0199999996</v>
      </c>
      <c r="F109" s="7"/>
      <c r="G109" s="7"/>
      <c r="H109" s="8">
        <f t="shared" si="1"/>
        <v>18134657.859999999</v>
      </c>
      <c r="I109" s="7"/>
    </row>
    <row r="110" spans="1:9" x14ac:dyDescent="0.3">
      <c r="A110" s="6">
        <v>41694</v>
      </c>
      <c r="B110" s="7" t="s">
        <v>4</v>
      </c>
      <c r="C110" s="8">
        <v>9007927.9499999993</v>
      </c>
      <c r="D110" s="7" t="s">
        <v>5</v>
      </c>
      <c r="E110" s="8">
        <v>9438572.75</v>
      </c>
      <c r="F110" s="7"/>
      <c r="G110" s="7"/>
      <c r="H110" s="8">
        <f t="shared" si="1"/>
        <v>18446500.699999999</v>
      </c>
      <c r="I110" s="7"/>
    </row>
    <row r="111" spans="1:9" x14ac:dyDescent="0.3">
      <c r="A111" s="6">
        <v>41662</v>
      </c>
      <c r="B111" s="7" t="s">
        <v>4</v>
      </c>
      <c r="C111" s="8">
        <v>9668206.7100000009</v>
      </c>
      <c r="D111" s="7" t="s">
        <v>5</v>
      </c>
      <c r="E111" s="8">
        <v>10000578.74</v>
      </c>
      <c r="F111" s="7"/>
      <c r="G111" s="7"/>
      <c r="H111" s="8">
        <f t="shared" si="1"/>
        <v>19668785.450000003</v>
      </c>
      <c r="I111" s="7"/>
    </row>
    <row r="112" spans="1:9" x14ac:dyDescent="0.3">
      <c r="A112" s="11">
        <v>41628</v>
      </c>
      <c r="B112" s="12" t="s">
        <v>4</v>
      </c>
      <c r="C112" s="13">
        <v>10225566.43</v>
      </c>
      <c r="D112" s="12" t="s">
        <v>5</v>
      </c>
      <c r="E112" s="13">
        <v>10357397.18</v>
      </c>
      <c r="F112" s="12"/>
      <c r="G112" s="12"/>
      <c r="H112" s="13">
        <f t="shared" si="1"/>
        <v>20582963.609999999</v>
      </c>
      <c r="I112" s="13">
        <f>SUM(H112:H123)</f>
        <v>177839365.17000002</v>
      </c>
    </row>
    <row r="113" spans="1:9" x14ac:dyDescent="0.3">
      <c r="A113" s="6">
        <v>41600</v>
      </c>
      <c r="B113" s="7" t="s">
        <v>4</v>
      </c>
      <c r="C113" s="8">
        <v>9909074.7100000009</v>
      </c>
      <c r="D113" s="7" t="s">
        <v>5</v>
      </c>
      <c r="E113" s="8">
        <v>11104424.689999999</v>
      </c>
      <c r="F113" s="7"/>
      <c r="G113" s="7"/>
      <c r="H113" s="8">
        <f t="shared" si="1"/>
        <v>21013499.399999999</v>
      </c>
      <c r="I113" s="7"/>
    </row>
    <row r="114" spans="1:9" x14ac:dyDescent="0.3">
      <c r="A114" s="6">
        <v>41569</v>
      </c>
      <c r="B114" s="7" t="s">
        <v>4</v>
      </c>
      <c r="C114" s="8">
        <v>9765585.5099999998</v>
      </c>
      <c r="D114" s="7" t="s">
        <v>5</v>
      </c>
      <c r="E114" s="8">
        <v>11438048</v>
      </c>
      <c r="F114" s="7"/>
      <c r="G114" s="7"/>
      <c r="H114" s="8">
        <f t="shared" si="1"/>
        <v>21203633.509999998</v>
      </c>
      <c r="I114" s="7"/>
    </row>
    <row r="115" spans="1:9" x14ac:dyDescent="0.3">
      <c r="A115" s="6">
        <v>41540</v>
      </c>
      <c r="B115" s="7" t="s">
        <v>4</v>
      </c>
      <c r="C115" s="8">
        <v>8587127.0099999998</v>
      </c>
      <c r="D115" s="7" t="s">
        <v>5</v>
      </c>
      <c r="E115" s="8">
        <v>10731052.119999999</v>
      </c>
      <c r="F115" s="7"/>
      <c r="G115" s="7"/>
      <c r="H115" s="8">
        <f t="shared" si="1"/>
        <v>19318179.129999999</v>
      </c>
      <c r="I115" s="7"/>
    </row>
    <row r="116" spans="1:9" x14ac:dyDescent="0.3">
      <c r="A116" s="6">
        <v>41507</v>
      </c>
      <c r="B116" s="7" t="s">
        <v>4</v>
      </c>
      <c r="C116" s="8">
        <v>6683910.5899999999</v>
      </c>
      <c r="D116" s="7" t="s">
        <v>5</v>
      </c>
      <c r="E116" s="8">
        <v>6577402.71</v>
      </c>
      <c r="F116" s="7"/>
      <c r="G116" s="7"/>
      <c r="H116" s="8">
        <f t="shared" si="1"/>
        <v>13261313.300000001</v>
      </c>
      <c r="I116" s="7"/>
    </row>
    <row r="117" spans="1:9" x14ac:dyDescent="0.3">
      <c r="A117" s="6">
        <v>41477</v>
      </c>
      <c r="B117" s="7" t="s">
        <v>4</v>
      </c>
      <c r="C117" s="8">
        <v>6523619.3700000001</v>
      </c>
      <c r="D117" s="7" t="s">
        <v>5</v>
      </c>
      <c r="E117" s="8">
        <v>6332845.8600000003</v>
      </c>
      <c r="F117" s="7"/>
      <c r="G117" s="7"/>
      <c r="H117" s="8">
        <f t="shared" si="1"/>
        <v>12856465.23</v>
      </c>
      <c r="I117" s="7"/>
    </row>
    <row r="118" spans="1:9" x14ac:dyDescent="0.3">
      <c r="A118" s="6">
        <v>41446</v>
      </c>
      <c r="B118" s="7" t="s">
        <v>4</v>
      </c>
      <c r="C118" s="8">
        <v>6265231.2400000002</v>
      </c>
      <c r="D118" s="7" t="s">
        <v>5</v>
      </c>
      <c r="E118" s="8">
        <v>6133660.2000000002</v>
      </c>
      <c r="F118" s="7"/>
      <c r="G118" s="7"/>
      <c r="H118" s="8">
        <f t="shared" si="1"/>
        <v>12398891.440000001</v>
      </c>
      <c r="I118" s="7"/>
    </row>
    <row r="119" spans="1:9" x14ac:dyDescent="0.3">
      <c r="A119" s="6">
        <v>41415</v>
      </c>
      <c r="B119" s="7" t="s">
        <v>4</v>
      </c>
      <c r="C119" s="8">
        <v>7481209.1699999999</v>
      </c>
      <c r="D119" s="7" t="s">
        <v>5</v>
      </c>
      <c r="E119" s="8">
        <v>7271798.0899999999</v>
      </c>
      <c r="F119" s="7"/>
      <c r="G119" s="7"/>
      <c r="H119" s="8">
        <f t="shared" si="1"/>
        <v>14753007.26</v>
      </c>
      <c r="I119" s="7"/>
    </row>
    <row r="120" spans="1:9" x14ac:dyDescent="0.3">
      <c r="A120" s="6">
        <v>41383</v>
      </c>
      <c r="B120" s="7" t="s">
        <v>4</v>
      </c>
      <c r="C120" s="8">
        <v>4827779.43</v>
      </c>
      <c r="D120" s="7" t="s">
        <v>5</v>
      </c>
      <c r="E120" s="8">
        <v>4853510.78</v>
      </c>
      <c r="F120" s="7"/>
      <c r="G120" s="7"/>
      <c r="H120" s="8">
        <f t="shared" si="1"/>
        <v>9681290.2100000009</v>
      </c>
      <c r="I120" s="7"/>
    </row>
    <row r="121" spans="1:9" x14ac:dyDescent="0.3">
      <c r="A121" s="6">
        <v>41354</v>
      </c>
      <c r="B121" s="7" t="s">
        <v>4</v>
      </c>
      <c r="C121" s="8">
        <v>5424473.0800000001</v>
      </c>
      <c r="D121" s="7" t="s">
        <v>5</v>
      </c>
      <c r="E121" s="8">
        <v>5486767.8600000003</v>
      </c>
      <c r="F121" s="7"/>
      <c r="G121" s="7"/>
      <c r="H121" s="8">
        <f t="shared" si="1"/>
        <v>10911240.940000001</v>
      </c>
      <c r="I121" s="7"/>
    </row>
    <row r="122" spans="1:9" x14ac:dyDescent="0.3">
      <c r="A122" s="6">
        <v>41326</v>
      </c>
      <c r="B122" s="7" t="s">
        <v>4</v>
      </c>
      <c r="C122" s="8">
        <v>5641972.29</v>
      </c>
      <c r="D122" s="7" t="s">
        <v>5</v>
      </c>
      <c r="E122" s="8">
        <v>5571108.2400000002</v>
      </c>
      <c r="F122" s="7"/>
      <c r="G122" s="7"/>
      <c r="H122" s="8">
        <f t="shared" si="1"/>
        <v>11213080.530000001</v>
      </c>
      <c r="I122" s="7"/>
    </row>
    <row r="123" spans="1:9" x14ac:dyDescent="0.3">
      <c r="A123" s="6">
        <v>41297</v>
      </c>
      <c r="B123" s="7" t="s">
        <v>4</v>
      </c>
      <c r="C123" s="8">
        <v>5309089.84</v>
      </c>
      <c r="D123" s="7" t="s">
        <v>5</v>
      </c>
      <c r="E123" s="8">
        <v>5336710.7699999996</v>
      </c>
      <c r="F123" s="7"/>
      <c r="G123" s="7"/>
      <c r="H123" s="8">
        <f t="shared" si="1"/>
        <v>10645800.609999999</v>
      </c>
      <c r="I123" s="7"/>
    </row>
    <row r="124" spans="1:9" x14ac:dyDescent="0.3">
      <c r="A124" s="11">
        <v>41264</v>
      </c>
      <c r="B124" s="12" t="s">
        <v>4</v>
      </c>
      <c r="C124" s="13">
        <v>5314361.46</v>
      </c>
      <c r="D124" s="12" t="s">
        <v>5</v>
      </c>
      <c r="E124" s="13">
        <v>5447498.6299999999</v>
      </c>
      <c r="F124" s="12"/>
      <c r="G124" s="12"/>
      <c r="H124" s="13">
        <f t="shared" si="1"/>
        <v>10761860.09</v>
      </c>
      <c r="I124" s="13">
        <f>SUM(H124:H135)</f>
        <v>91658624.410000011</v>
      </c>
    </row>
    <row r="125" spans="1:9" x14ac:dyDescent="0.3">
      <c r="A125" s="6">
        <v>41236</v>
      </c>
      <c r="B125" s="7" t="s">
        <v>4</v>
      </c>
      <c r="C125" s="8">
        <v>4655079.8899999997</v>
      </c>
      <c r="D125" s="7" t="s">
        <v>5</v>
      </c>
      <c r="E125" s="8">
        <v>4850616.9400000004</v>
      </c>
      <c r="F125" s="7"/>
      <c r="G125" s="7"/>
      <c r="H125" s="8">
        <f t="shared" si="1"/>
        <v>9505696.8300000001</v>
      </c>
      <c r="I125" s="7"/>
    </row>
    <row r="126" spans="1:9" x14ac:dyDescent="0.3">
      <c r="A126" s="6">
        <v>41201</v>
      </c>
      <c r="B126" s="7" t="s">
        <v>4</v>
      </c>
      <c r="C126" s="8">
        <v>4160781.26</v>
      </c>
      <c r="D126" s="7" t="s">
        <v>5</v>
      </c>
      <c r="E126" s="8">
        <v>4442277.3</v>
      </c>
      <c r="F126" s="7"/>
      <c r="G126" s="7"/>
      <c r="H126" s="8">
        <f t="shared" si="1"/>
        <v>8603058.5599999987</v>
      </c>
      <c r="I126" s="7"/>
    </row>
    <row r="127" spans="1:9" x14ac:dyDescent="0.3">
      <c r="A127" s="6">
        <v>41176</v>
      </c>
      <c r="B127" s="7" t="s">
        <v>4</v>
      </c>
      <c r="C127" s="8">
        <v>3501074.32</v>
      </c>
      <c r="D127" s="7" t="s">
        <v>5</v>
      </c>
      <c r="E127" s="8">
        <v>3737803.16</v>
      </c>
      <c r="F127" s="7"/>
      <c r="G127" s="7"/>
      <c r="H127" s="8">
        <f t="shared" si="1"/>
        <v>7238877.4800000004</v>
      </c>
      <c r="I127" s="7"/>
    </row>
    <row r="128" spans="1:9" x14ac:dyDescent="0.3">
      <c r="A128" s="6">
        <v>41142</v>
      </c>
      <c r="B128" s="7" t="s">
        <v>4</v>
      </c>
      <c r="C128" s="8">
        <v>3055670.74</v>
      </c>
      <c r="D128" s="7" t="s">
        <v>5</v>
      </c>
      <c r="E128" s="8">
        <v>3349311.34</v>
      </c>
      <c r="F128" s="7"/>
      <c r="G128" s="7"/>
      <c r="H128" s="8">
        <f t="shared" si="1"/>
        <v>6404982.0800000001</v>
      </c>
      <c r="I128" s="7"/>
    </row>
    <row r="129" spans="1:9" x14ac:dyDescent="0.3">
      <c r="A129" s="6">
        <v>41113</v>
      </c>
      <c r="B129" s="7" t="s">
        <v>4</v>
      </c>
      <c r="C129" s="8">
        <v>3306053.39</v>
      </c>
      <c r="D129" s="7" t="s">
        <v>5</v>
      </c>
      <c r="E129" s="8">
        <v>3753861.63</v>
      </c>
      <c r="F129" s="7"/>
      <c r="G129" s="7"/>
      <c r="H129" s="8">
        <f t="shared" si="1"/>
        <v>7059915.0199999996</v>
      </c>
      <c r="I129" s="7"/>
    </row>
    <row r="130" spans="1:9" x14ac:dyDescent="0.3">
      <c r="A130" s="6">
        <v>41081</v>
      </c>
      <c r="B130" s="7" t="s">
        <v>4</v>
      </c>
      <c r="C130" s="8">
        <v>3481842.45</v>
      </c>
      <c r="D130" s="7" t="s">
        <v>5</v>
      </c>
      <c r="E130" s="8">
        <v>3825860.01</v>
      </c>
      <c r="F130" s="7"/>
      <c r="G130" s="7"/>
      <c r="H130" s="8">
        <f t="shared" si="1"/>
        <v>7307702.46</v>
      </c>
      <c r="I130" s="7"/>
    </row>
    <row r="131" spans="1:9" x14ac:dyDescent="0.3">
      <c r="A131" s="6">
        <v>41050</v>
      </c>
      <c r="B131" s="7" t="s">
        <v>4</v>
      </c>
      <c r="C131" s="8">
        <v>3292856.73</v>
      </c>
      <c r="D131" s="7" t="s">
        <v>5</v>
      </c>
      <c r="E131" s="8">
        <v>3696057.08</v>
      </c>
      <c r="F131" s="7"/>
      <c r="G131" s="7"/>
      <c r="H131" s="8">
        <f t="shared" si="1"/>
        <v>6988913.8100000005</v>
      </c>
      <c r="I131" s="7"/>
    </row>
    <row r="132" spans="1:9" x14ac:dyDescent="0.3">
      <c r="A132" s="6">
        <v>41022</v>
      </c>
      <c r="B132" s="7" t="s">
        <v>4</v>
      </c>
      <c r="C132" s="8">
        <v>3140147.15</v>
      </c>
      <c r="D132" s="7" t="s">
        <v>5</v>
      </c>
      <c r="E132" s="8">
        <v>3586583.29</v>
      </c>
      <c r="F132" s="7"/>
      <c r="G132" s="7"/>
      <c r="H132" s="8">
        <f t="shared" si="1"/>
        <v>6726730.4399999995</v>
      </c>
      <c r="I132" s="7"/>
    </row>
    <row r="133" spans="1:9" x14ac:dyDescent="0.3">
      <c r="A133" s="6">
        <v>40989</v>
      </c>
      <c r="B133" s="7" t="s">
        <v>4</v>
      </c>
      <c r="C133" s="8">
        <v>3540627.91</v>
      </c>
      <c r="D133" s="7" t="s">
        <v>5</v>
      </c>
      <c r="E133" s="8">
        <v>3844118.01</v>
      </c>
      <c r="F133" s="7"/>
      <c r="G133" s="7"/>
      <c r="H133" s="8">
        <f t="shared" ref="H133:H159" si="2">C133+E133+G133</f>
        <v>7384745.9199999999</v>
      </c>
      <c r="I133" s="7"/>
    </row>
    <row r="134" spans="1:9" x14ac:dyDescent="0.3">
      <c r="A134" s="6">
        <v>40960</v>
      </c>
      <c r="B134" s="7" t="s">
        <v>4</v>
      </c>
      <c r="C134" s="8">
        <v>3447905.16</v>
      </c>
      <c r="D134" s="7" t="s">
        <v>5</v>
      </c>
      <c r="E134" s="8">
        <v>3749846.61</v>
      </c>
      <c r="F134" s="7"/>
      <c r="G134" s="7"/>
      <c r="H134" s="8">
        <f t="shared" si="2"/>
        <v>7197751.7699999996</v>
      </c>
      <c r="I134" s="7"/>
    </row>
    <row r="135" spans="1:9" x14ac:dyDescent="0.3">
      <c r="A135" s="6">
        <v>40932</v>
      </c>
      <c r="B135" s="7" t="s">
        <v>4</v>
      </c>
      <c r="C135" s="8">
        <v>3065918.79</v>
      </c>
      <c r="D135" s="7" t="s">
        <v>5</v>
      </c>
      <c r="E135" s="8">
        <v>3412471.16</v>
      </c>
      <c r="F135" s="7"/>
      <c r="G135" s="7"/>
      <c r="H135" s="8">
        <f t="shared" si="2"/>
        <v>6478389.9500000002</v>
      </c>
      <c r="I135" s="7"/>
    </row>
    <row r="136" spans="1:9" x14ac:dyDescent="0.3">
      <c r="A136" s="11">
        <v>40898</v>
      </c>
      <c r="B136" s="12" t="s">
        <v>4</v>
      </c>
      <c r="C136" s="13">
        <v>1976196.6</v>
      </c>
      <c r="D136" s="12" t="s">
        <v>5</v>
      </c>
      <c r="E136" s="13">
        <v>2628019.87</v>
      </c>
      <c r="F136" s="12"/>
      <c r="G136" s="12"/>
      <c r="H136" s="13">
        <f t="shared" si="2"/>
        <v>4604216.4700000007</v>
      </c>
      <c r="I136" s="13">
        <f>SUM(H136:H147)</f>
        <v>43912362.870000005</v>
      </c>
    </row>
    <row r="137" spans="1:9" x14ac:dyDescent="0.3">
      <c r="A137" s="6">
        <v>40869</v>
      </c>
      <c r="B137" s="7" t="s">
        <v>4</v>
      </c>
      <c r="C137" s="8">
        <v>2062597.7</v>
      </c>
      <c r="D137" s="7" t="s">
        <v>5</v>
      </c>
      <c r="E137" s="8">
        <v>2545323.3199999998</v>
      </c>
      <c r="F137" s="7"/>
      <c r="G137" s="7"/>
      <c r="H137" s="8">
        <f t="shared" si="2"/>
        <v>4607921.0199999996</v>
      </c>
      <c r="I137" s="7"/>
    </row>
    <row r="138" spans="1:9" x14ac:dyDescent="0.3">
      <c r="A138" s="6">
        <v>40837</v>
      </c>
      <c r="B138" s="7" t="s">
        <v>4</v>
      </c>
      <c r="C138" s="8">
        <v>1989232.28</v>
      </c>
      <c r="D138" s="7" t="s">
        <v>5</v>
      </c>
      <c r="E138" s="8">
        <v>2452257.75</v>
      </c>
      <c r="F138" s="7"/>
      <c r="G138" s="7"/>
      <c r="H138" s="8">
        <f t="shared" si="2"/>
        <v>4441490.03</v>
      </c>
      <c r="I138" s="7"/>
    </row>
    <row r="139" spans="1:9" x14ac:dyDescent="0.3">
      <c r="A139" s="6">
        <v>40808</v>
      </c>
      <c r="B139" s="7" t="s">
        <v>4</v>
      </c>
      <c r="C139" s="8">
        <v>2067261.8</v>
      </c>
      <c r="D139" s="7" t="s">
        <v>5</v>
      </c>
      <c r="E139" s="8">
        <v>2642871.6</v>
      </c>
      <c r="F139" s="7"/>
      <c r="G139" s="7"/>
      <c r="H139" s="8">
        <f t="shared" si="2"/>
        <v>4710133.4000000004</v>
      </c>
      <c r="I139" s="7"/>
    </row>
    <row r="140" spans="1:9" x14ac:dyDescent="0.3">
      <c r="A140" s="6">
        <v>40774</v>
      </c>
      <c r="B140" s="7" t="s">
        <v>4</v>
      </c>
      <c r="C140" s="8">
        <v>1682483.45</v>
      </c>
      <c r="D140" s="7" t="s">
        <v>5</v>
      </c>
      <c r="E140" s="8">
        <v>2269963.9500000002</v>
      </c>
      <c r="F140" s="7"/>
      <c r="G140" s="7"/>
      <c r="H140" s="8">
        <f t="shared" si="2"/>
        <v>3952447.4000000004</v>
      </c>
      <c r="I140" s="7"/>
    </row>
    <row r="141" spans="1:9" x14ac:dyDescent="0.3">
      <c r="A141" s="6">
        <v>40746</v>
      </c>
      <c r="B141" s="7" t="s">
        <v>4</v>
      </c>
      <c r="C141" s="8">
        <v>2029265.2</v>
      </c>
      <c r="D141" s="7" t="s">
        <v>5</v>
      </c>
      <c r="E141" s="8">
        <v>2577555.7400000002</v>
      </c>
      <c r="F141" s="7"/>
      <c r="G141" s="7"/>
      <c r="H141" s="8">
        <f t="shared" si="2"/>
        <v>4606820.9400000004</v>
      </c>
      <c r="I141" s="7"/>
    </row>
    <row r="142" spans="1:9" x14ac:dyDescent="0.3">
      <c r="A142" s="6">
        <v>40715</v>
      </c>
      <c r="B142" s="7" t="s">
        <v>4</v>
      </c>
      <c r="C142" s="8">
        <v>1699994.43</v>
      </c>
      <c r="D142" s="7" t="s">
        <v>5</v>
      </c>
      <c r="E142" s="8">
        <v>2139564.64</v>
      </c>
      <c r="F142" s="7"/>
      <c r="G142" s="7"/>
      <c r="H142" s="8">
        <f t="shared" si="2"/>
        <v>3839559.0700000003</v>
      </c>
      <c r="I142" s="7"/>
    </row>
    <row r="143" spans="1:9" x14ac:dyDescent="0.3">
      <c r="A143" s="6">
        <v>40683</v>
      </c>
      <c r="B143" s="7" t="s">
        <v>4</v>
      </c>
      <c r="C143" s="8">
        <v>1408590.27</v>
      </c>
      <c r="D143" s="7" t="s">
        <v>5</v>
      </c>
      <c r="E143" s="8">
        <v>1936456.28</v>
      </c>
      <c r="F143" s="7"/>
      <c r="G143" s="7"/>
      <c r="H143" s="8">
        <f t="shared" si="2"/>
        <v>3345046.55</v>
      </c>
      <c r="I143" s="7"/>
    </row>
    <row r="144" spans="1:9" x14ac:dyDescent="0.3">
      <c r="A144" s="6">
        <v>40654</v>
      </c>
      <c r="B144" s="7" t="s">
        <v>4</v>
      </c>
      <c r="C144" s="8">
        <v>1215546.75</v>
      </c>
      <c r="D144" s="7" t="s">
        <v>5</v>
      </c>
      <c r="E144" s="8">
        <v>1600709.28</v>
      </c>
      <c r="F144" s="7"/>
      <c r="G144" s="7"/>
      <c r="H144" s="8">
        <f t="shared" si="2"/>
        <v>2816256.0300000003</v>
      </c>
      <c r="I144" s="7"/>
    </row>
    <row r="145" spans="1:9" x14ac:dyDescent="0.3">
      <c r="A145" s="6">
        <v>40623</v>
      </c>
      <c r="B145" s="7" t="s">
        <v>4</v>
      </c>
      <c r="C145" s="8">
        <v>965563.14</v>
      </c>
      <c r="D145" s="7" t="s">
        <v>5</v>
      </c>
      <c r="E145" s="8">
        <v>1427547.83</v>
      </c>
      <c r="F145" s="7"/>
      <c r="G145" s="7"/>
      <c r="H145" s="8">
        <f t="shared" si="2"/>
        <v>2393110.9700000002</v>
      </c>
      <c r="I145" s="7"/>
    </row>
    <row r="146" spans="1:9" x14ac:dyDescent="0.3">
      <c r="A146" s="6">
        <v>40596</v>
      </c>
      <c r="B146" s="7" t="s">
        <v>4</v>
      </c>
      <c r="C146" s="8">
        <v>989137.78</v>
      </c>
      <c r="D146" s="7" t="s">
        <v>5</v>
      </c>
      <c r="E146" s="8">
        <v>1426560.89</v>
      </c>
      <c r="F146" s="7"/>
      <c r="G146" s="7"/>
      <c r="H146" s="8">
        <f t="shared" si="2"/>
        <v>2415698.67</v>
      </c>
      <c r="I146" s="7"/>
    </row>
    <row r="147" spans="1:9" x14ac:dyDescent="0.3">
      <c r="A147" s="6">
        <v>40564</v>
      </c>
      <c r="B147" s="7" t="s">
        <v>4</v>
      </c>
      <c r="C147" s="8">
        <v>848881.39</v>
      </c>
      <c r="D147" s="7" t="s">
        <v>5</v>
      </c>
      <c r="E147" s="8">
        <v>1330780.93</v>
      </c>
      <c r="F147" s="7"/>
      <c r="G147" s="7"/>
      <c r="H147" s="8">
        <f t="shared" si="2"/>
        <v>2179662.3199999998</v>
      </c>
      <c r="I147" s="7"/>
    </row>
    <row r="148" spans="1:9" x14ac:dyDescent="0.3">
      <c r="A148" s="11">
        <v>40533</v>
      </c>
      <c r="B148" s="12" t="s">
        <v>4</v>
      </c>
      <c r="C148" s="13">
        <v>874539.37</v>
      </c>
      <c r="D148" s="12" t="s">
        <v>5</v>
      </c>
      <c r="E148" s="13">
        <v>1311585.0900000001</v>
      </c>
      <c r="F148" s="12"/>
      <c r="G148" s="12"/>
      <c r="H148" s="13">
        <f t="shared" si="2"/>
        <v>2186124.46</v>
      </c>
      <c r="I148" s="13">
        <f>SUM(H148:H159)</f>
        <v>16392732.109999996</v>
      </c>
    </row>
    <row r="149" spans="1:9" x14ac:dyDescent="0.3">
      <c r="A149" s="6">
        <v>40504</v>
      </c>
      <c r="B149" s="7" t="s">
        <v>4</v>
      </c>
      <c r="C149" s="8">
        <v>762362.51</v>
      </c>
      <c r="D149" s="7" t="s">
        <v>5</v>
      </c>
      <c r="E149" s="8">
        <v>1257004.1399999999</v>
      </c>
      <c r="F149" s="7"/>
      <c r="G149" s="7"/>
      <c r="H149" s="8">
        <f t="shared" si="2"/>
        <v>2019366.65</v>
      </c>
      <c r="I149" s="7"/>
    </row>
    <row r="150" spans="1:9" x14ac:dyDescent="0.3">
      <c r="A150" s="6">
        <v>40472</v>
      </c>
      <c r="B150" s="7" t="s">
        <v>4</v>
      </c>
      <c r="C150" s="8">
        <v>866792.08</v>
      </c>
      <c r="D150" s="7" t="s">
        <v>5</v>
      </c>
      <c r="E150" s="8">
        <v>1255287.5</v>
      </c>
      <c r="F150" s="7"/>
      <c r="G150" s="7"/>
      <c r="H150" s="8">
        <f t="shared" si="2"/>
        <v>2122079.58</v>
      </c>
      <c r="I150" s="7"/>
    </row>
    <row r="151" spans="1:9" x14ac:dyDescent="0.3">
      <c r="A151" s="6">
        <v>40443</v>
      </c>
      <c r="B151" s="7" t="s">
        <v>4</v>
      </c>
      <c r="C151" s="8">
        <v>600402.93999999994</v>
      </c>
      <c r="D151" s="7" t="s">
        <v>5</v>
      </c>
      <c r="E151" s="8">
        <v>1041306.66</v>
      </c>
      <c r="F151" s="7"/>
      <c r="G151" s="7"/>
      <c r="H151" s="8">
        <f t="shared" si="2"/>
        <v>1641709.6</v>
      </c>
      <c r="I151" s="7"/>
    </row>
    <row r="152" spans="1:9" x14ac:dyDescent="0.3">
      <c r="A152" s="6">
        <v>40410</v>
      </c>
      <c r="B152" s="7" t="s">
        <v>4</v>
      </c>
      <c r="C152" s="8">
        <v>355977.82</v>
      </c>
      <c r="D152" s="7" t="s">
        <v>5</v>
      </c>
      <c r="E152" s="8">
        <v>852169.63</v>
      </c>
      <c r="F152" s="7"/>
      <c r="G152" s="7"/>
      <c r="H152" s="8">
        <f t="shared" si="2"/>
        <v>1208147.45</v>
      </c>
      <c r="I152" s="7"/>
    </row>
    <row r="153" spans="1:9" x14ac:dyDescent="0.3">
      <c r="A153" s="6">
        <v>40381</v>
      </c>
      <c r="B153" s="7" t="s">
        <v>4</v>
      </c>
      <c r="C153" s="8">
        <v>382812.76</v>
      </c>
      <c r="D153" s="7" t="s">
        <v>5</v>
      </c>
      <c r="E153" s="8">
        <v>722461.99</v>
      </c>
      <c r="F153" s="7"/>
      <c r="G153" s="7"/>
      <c r="H153" s="8">
        <f t="shared" si="2"/>
        <v>1105274.75</v>
      </c>
      <c r="I153" s="7"/>
    </row>
    <row r="154" spans="1:9" x14ac:dyDescent="0.3">
      <c r="A154" s="6">
        <v>40350</v>
      </c>
      <c r="B154" s="7" t="s">
        <v>4</v>
      </c>
      <c r="C154" s="8">
        <v>505945.94</v>
      </c>
      <c r="D154" s="7" t="s">
        <v>5</v>
      </c>
      <c r="E154" s="8">
        <v>903781.51</v>
      </c>
      <c r="F154" s="7"/>
      <c r="G154" s="7"/>
      <c r="H154" s="8">
        <f t="shared" si="2"/>
        <v>1409727.45</v>
      </c>
      <c r="I154" s="7"/>
    </row>
    <row r="155" spans="1:9" x14ac:dyDescent="0.3">
      <c r="A155" s="6">
        <v>40319</v>
      </c>
      <c r="B155" s="7" t="s">
        <v>4</v>
      </c>
      <c r="C155" s="8">
        <v>378981.85</v>
      </c>
      <c r="D155" s="7" t="s">
        <v>5</v>
      </c>
      <c r="E155" s="8">
        <v>845343.44</v>
      </c>
      <c r="F155" s="7"/>
      <c r="G155" s="7"/>
      <c r="H155" s="8">
        <f t="shared" si="2"/>
        <v>1224325.29</v>
      </c>
      <c r="I155" s="7"/>
    </row>
    <row r="156" spans="1:9" x14ac:dyDescent="0.3">
      <c r="A156" s="6">
        <v>40289</v>
      </c>
      <c r="B156" s="7" t="s">
        <v>4</v>
      </c>
      <c r="C156" s="8">
        <v>407619.88</v>
      </c>
      <c r="D156" s="7" t="s">
        <v>5</v>
      </c>
      <c r="E156" s="8">
        <v>769071.23</v>
      </c>
      <c r="F156" s="7"/>
      <c r="G156" s="7"/>
      <c r="H156" s="8">
        <f t="shared" si="2"/>
        <v>1176691.1099999999</v>
      </c>
      <c r="I156" s="7"/>
    </row>
    <row r="157" spans="1:9" x14ac:dyDescent="0.3">
      <c r="A157" s="6">
        <v>40256</v>
      </c>
      <c r="B157" s="7" t="s">
        <v>4</v>
      </c>
      <c r="C157" s="8">
        <v>233886.46</v>
      </c>
      <c r="D157" s="7" t="s">
        <v>5</v>
      </c>
      <c r="E157" s="8">
        <v>534999.88</v>
      </c>
      <c r="F157" s="7"/>
      <c r="G157" s="7"/>
      <c r="H157" s="8">
        <f t="shared" si="2"/>
        <v>768886.34</v>
      </c>
      <c r="I157" s="7"/>
    </row>
    <row r="158" spans="1:9" x14ac:dyDescent="0.3">
      <c r="A158" s="6">
        <v>40228</v>
      </c>
      <c r="B158" s="7" t="s">
        <v>4</v>
      </c>
      <c r="C158" s="8">
        <v>227205.95</v>
      </c>
      <c r="D158" s="7" t="s">
        <v>5</v>
      </c>
      <c r="E158" s="8">
        <v>507059.24</v>
      </c>
      <c r="F158" s="7"/>
      <c r="G158" s="7"/>
      <c r="H158" s="8">
        <f t="shared" si="2"/>
        <v>734265.19</v>
      </c>
      <c r="I158" s="7"/>
    </row>
    <row r="159" spans="1:9" x14ac:dyDescent="0.3">
      <c r="A159" s="6">
        <v>40200</v>
      </c>
      <c r="B159" s="7" t="s">
        <v>4</v>
      </c>
      <c r="C159" s="8">
        <v>237247.42</v>
      </c>
      <c r="D159" s="7" t="s">
        <v>5</v>
      </c>
      <c r="E159" s="8">
        <v>558886.81999999995</v>
      </c>
      <c r="F159" s="7"/>
      <c r="G159" s="7"/>
      <c r="H159" s="8">
        <f t="shared" si="2"/>
        <v>796134.24</v>
      </c>
      <c r="I159" s="7"/>
    </row>
    <row r="161" spans="5:9" ht="14.4" customHeight="1" x14ac:dyDescent="0.3">
      <c r="E161" s="18" t="s">
        <v>8</v>
      </c>
      <c r="F161" s="18"/>
      <c r="G161" s="18"/>
      <c r="H161" s="19">
        <f>SUM(H4:H159)</f>
        <v>2307133165.7900004</v>
      </c>
      <c r="I161" s="19">
        <f>SUM(I4:I159)</f>
        <v>2307133165.7899995</v>
      </c>
    </row>
    <row r="162" spans="5:9" ht="15" thickBot="1" x14ac:dyDescent="0.35">
      <c r="E162" s="18"/>
      <c r="F162" s="18"/>
      <c r="G162" s="18"/>
      <c r="H162" s="20"/>
      <c r="I162" s="20"/>
    </row>
    <row r="163" spans="5:9" ht="15" thickTop="1" x14ac:dyDescent="0.3"/>
  </sheetData>
  <mergeCells count="4">
    <mergeCell ref="A1:I2"/>
    <mergeCell ref="E161:G162"/>
    <mergeCell ref="H161:H162"/>
    <mergeCell ref="I161:I162"/>
  </mergeCells>
  <pageMargins left="0.25" right="0.25" top="0.75" bottom="0.75" header="0.3" footer="0.3"/>
  <pageSetup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Result</vt:lpstr>
      <vt:lpstr>Result!Print_Titles</vt:lpstr>
    </vt:vector>
  </TitlesOfParts>
  <Company>Information Technology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ITDAdmin</dc:creator>
  <cp:lastModifiedBy>Trustland</cp:lastModifiedBy>
  <cp:lastPrinted>2023-02-14T16:55:00Z</cp:lastPrinted>
  <dcterms:created xsi:type="dcterms:W3CDTF">2014-12-29T19:59:54Z</dcterms:created>
  <dcterms:modified xsi:type="dcterms:W3CDTF">2023-02-15T21:22:31Z</dcterms:modified>
</cp:coreProperties>
</file>