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BED1C03-284E-462E-87DD-A8F079D5BF50}" xr6:coauthVersionLast="47" xr6:coauthVersionMax="47" xr10:uidLastSave="{00000000-0000-0000-0000-000000000000}"/>
  <bookViews>
    <workbookView xWindow="-108" yWindow="-108" windowWidth="23256" windowHeight="12456" xr2:uid="{3903BAAF-A351-4436-A3C5-D2039EDADE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<sst xmlns="http://schemas.openxmlformats.org/spreadsheetml/2006/main" count="185" uniqueCount="71">
  <si>
    <t xml:space="preserve">22-056-FWF | Directive to the Office of Trust Fund Management to Make Available Funds for Withdrawal from Three Affiliated Tribes Proceeds of Labor Account PL7228700 in the Amount of $20,000,000.00 | 4/15/2022 | Y | Active | </t>
  </si>
  <si>
    <r>
      <t xml:space="preserve">22-057-FWF </t>
    </r>
    <r>
      <rPr>
        <sz val="12"/>
        <color rgb="FF090E11"/>
        <rFont val="Times New Roman"/>
        <family val="1"/>
      </rPr>
      <t>| Directive to the Office of Trust Fund Management to Make Available Funds for Withdrawal from Three Affiliated Tribes Proceeds of Labor Account PL7228700 in the Amount of $50,000,000.00 | 4/15/2022 | N | Subject to Legal Review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>|</t>
    </r>
  </si>
  <si>
    <t>22-172-FWF | Directive to the Office of Trust Fund Management to Make Available Funds for Withdrawal from Three Affiliated Tribes Proceeds of Labor Account PL7228700 in the Amount of $2,500,000.00 | 8/8/2022 | Y | Active |</t>
  </si>
  <si>
    <t xml:space="preserve">22-194-FWF | Directive to the Office of Trust Fund Management to Make Available Funds for Withdrawal from Three Affiliated Tribes Proceeds of Labor Account PL7228700 in the Amount of $50,000,000.00 | 8/15/2022 | Y |Active | </t>
  </si>
  <si>
    <t>22-221-FWF | Directive to the Office of Trust Fund Management to Make Available Funds (or Withdraw.al From Three Affiliated Tribes Proceeds of Labor Account PL7228700 in the Amount 0f $85,000,000.00 | 9/14/2022 | Y | Active |</t>
  </si>
  <si>
    <t xml:space="preserve">22-268-FWF | Directive to the Office of Trust Fund Management to Make Available Funds for Withdrawal from Three Affiliated Tribes Proceeds of Labor Account PL7228700 in the Amount of $25,000,000.00.   | 12/15/2022 | Y | Active | </t>
  </si>
  <si>
    <r>
      <t xml:space="preserve">21-069-FWF </t>
    </r>
    <r>
      <rPr>
        <sz val="12"/>
        <color rgb="FF090E11"/>
        <rFont val="Times New Roman"/>
        <family val="1"/>
      </rPr>
      <t>| Directive to the Office of Trust Fund Management to Make Available Funds for Withdrawal from Three Affiliated Tribes Proceeds of Labor Account PL7228700 in the Amount of $19,750,000.00 |</t>
    </r>
    <r>
      <rPr>
        <sz val="12"/>
        <color rgb="FFB6832F"/>
        <rFont val="Times New Roman"/>
        <family val="1"/>
      </rPr>
      <t xml:space="preserve">4/8/2021 </t>
    </r>
    <r>
      <rPr>
        <sz val="12"/>
        <color rgb="FF090E11"/>
        <rFont val="Times New Roman"/>
        <family val="1"/>
      </rPr>
      <t>| Y | Active|</t>
    </r>
  </si>
  <si>
    <r>
      <t>21-070-FWF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$16,600,000.00 | </t>
    </r>
    <r>
      <rPr>
        <sz val="12"/>
        <color rgb="FFB6832F"/>
        <rFont val="Times New Roman"/>
        <family val="1"/>
      </rPr>
      <t xml:space="preserve">4/8/2021 </t>
    </r>
    <r>
      <rPr>
        <sz val="12"/>
        <color rgb="FF090E11"/>
        <rFont val="Times New Roman"/>
        <family val="1"/>
      </rPr>
      <t>| Y |Active|</t>
    </r>
  </si>
  <si>
    <r>
      <t>21-179-FWF</t>
    </r>
    <r>
      <rPr>
        <sz val="12"/>
        <color rgb="FF090E11"/>
        <rFont val="Times New Roman"/>
        <family val="1"/>
      </rPr>
      <t>| Directive to the Office of Trust Fund Management to Make Available Funds for Withdrawal from Three Affiliated Tribes Proceeds of Labor Account PL7228700 in the Amount of $6,000,000.00 |</t>
    </r>
    <r>
      <rPr>
        <sz val="12"/>
        <color rgb="FFB6832F"/>
        <rFont val="Times New Roman"/>
        <family val="1"/>
      </rPr>
      <t>8/12/2021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Y| Active| </t>
    </r>
  </si>
  <si>
    <r>
      <t>21-213-FWF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>| Directive to the Office of Trust Fund Management to Make Available Funds for Withdrawal from Three Affiliated Tribes Proceeds of Labor Account PL7228700 in the Amount of $35,000,000.00 |</t>
    </r>
    <r>
      <rPr>
        <sz val="12"/>
        <color rgb="FFB6832F"/>
        <rFont val="Times New Roman"/>
        <family val="1"/>
      </rPr>
      <t>10/6/2021</t>
    </r>
    <r>
      <rPr>
        <sz val="12"/>
        <color rgb="FF090E11"/>
        <rFont val="Times New Roman"/>
        <family val="1"/>
      </rPr>
      <t xml:space="preserve"> | Y | Active | </t>
    </r>
  </si>
  <si>
    <r>
      <t>21-254-FWF</t>
    </r>
    <r>
      <rPr>
        <sz val="12"/>
        <color rgb="FFB6832F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$35,000,000.00 | </t>
    </r>
    <r>
      <rPr>
        <sz val="12"/>
        <color rgb="FFB6832F"/>
        <rFont val="Times New Roman"/>
        <family val="1"/>
      </rPr>
      <t>11/16/2021</t>
    </r>
    <r>
      <rPr>
        <sz val="12"/>
        <color rgb="FF090E11"/>
        <rFont val="Times New Roman"/>
        <family val="1"/>
      </rPr>
      <t xml:space="preserve"> | Y | Active | </t>
    </r>
  </si>
  <si>
    <r>
      <t xml:space="preserve">21-272-FWF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$65,000,000.00 | </t>
    </r>
    <r>
      <rPr>
        <sz val="12"/>
        <color rgb="FFB6832F"/>
        <rFont val="Times New Roman"/>
        <family val="1"/>
      </rPr>
      <t>12/15/2021</t>
    </r>
    <r>
      <rPr>
        <sz val="12"/>
        <color rgb="FF090E11"/>
        <rFont val="Times New Roman"/>
        <family val="1"/>
      </rPr>
      <t xml:space="preserve"> | Y | Active | </t>
    </r>
  </si>
  <si>
    <r>
      <t>20-055-FWF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$19,750,000.00 | </t>
    </r>
    <r>
      <rPr>
        <sz val="12"/>
        <color rgb="FFB6832F"/>
        <rFont val="Times New Roman"/>
        <family val="1"/>
      </rPr>
      <t>4/8/2020</t>
    </r>
    <r>
      <rPr>
        <sz val="12"/>
        <color rgb="FF090E11"/>
        <rFont val="Times New Roman"/>
        <family val="1"/>
      </rPr>
      <t xml:space="preserve"> |Y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>| Active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</t>
    </r>
  </si>
  <si>
    <r>
      <t>20-175-FWF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>|Directive to the Office of Trust Fund Management to Make Available Funds for Withdrawal from Three Affiliated Tribes Proceeds of Labor Account PL7228700 in the Amount of $15,000,000.00.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>|</t>
    </r>
    <r>
      <rPr>
        <sz val="12"/>
        <color rgb="FFB6832F"/>
        <rFont val="Times New Roman"/>
        <family val="1"/>
      </rPr>
      <t>9/9/2020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>| Y | Active|</t>
    </r>
  </si>
  <si>
    <r>
      <t>20-195-FWF</t>
    </r>
    <r>
      <rPr>
        <sz val="12"/>
        <color rgb="FF090E11"/>
        <rFont val="Times New Roman"/>
        <family val="1"/>
      </rPr>
      <t>| Directive to the Office of Trust Fund Management to Make Available Funds for Withdrawal from Three Affiliated Tribes Proceeds of Labor Account PL7228700 in the Amount of $25,000,000.00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>|</t>
    </r>
    <r>
      <rPr>
        <sz val="12"/>
        <color rgb="FFB6832F"/>
        <rFont val="Times New Roman"/>
        <family val="1"/>
      </rPr>
      <t>10/8/2020</t>
    </r>
    <r>
      <rPr>
        <sz val="12"/>
        <color rgb="FF090E11"/>
        <rFont val="Times New Roman"/>
        <family val="1"/>
      </rPr>
      <t xml:space="preserve"> | Y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Active| </t>
    </r>
  </si>
  <si>
    <r>
      <t>20-245-FWF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$19,750,000.00 | </t>
    </r>
    <r>
      <rPr>
        <sz val="12"/>
        <color rgb="FFB6832F"/>
        <rFont val="Times New Roman"/>
        <family val="1"/>
      </rPr>
      <t>12/10/2020</t>
    </r>
    <r>
      <rPr>
        <sz val="12"/>
        <color rgb="FF090E11"/>
        <rFont val="Times New Roman"/>
        <family val="1"/>
      </rPr>
      <t xml:space="preserve"> |Y | Active | </t>
    </r>
  </si>
  <si>
    <r>
      <t xml:space="preserve">19-060-FWF </t>
    </r>
    <r>
      <rPr>
        <sz val="12"/>
        <color rgb="FF090E11"/>
        <rFont val="Times New Roman"/>
        <family val="1"/>
      </rPr>
      <t>| Directive to the Office of Trust Fund Management to Make Available Funds for Withdrawal from Three Affiliated Tribes Proceeds of Labor Account PL7228700 in the Amount of $19,500,000.00</t>
    </r>
    <r>
      <rPr>
        <b/>
        <sz val="12"/>
        <color rgb="FFB6832F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</t>
    </r>
    <r>
      <rPr>
        <sz val="12"/>
        <color rgb="FFB6832F"/>
        <rFont val="Times New Roman"/>
        <family val="1"/>
      </rPr>
      <t>4/12/2019</t>
    </r>
    <r>
      <rPr>
        <b/>
        <sz val="12"/>
        <color rgb="FFB6832F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>| Y</t>
    </r>
    <r>
      <rPr>
        <b/>
        <sz val="12"/>
        <color rgb="FFB6832F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Active | </t>
    </r>
  </si>
  <si>
    <r>
      <t xml:space="preserve">19-140-FWF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$6,000,000.00 | </t>
    </r>
    <r>
      <rPr>
        <sz val="12"/>
        <color rgb="FFB6832F"/>
        <rFont val="Times New Roman"/>
        <family val="1"/>
      </rPr>
      <t>7/10/2019</t>
    </r>
    <r>
      <rPr>
        <sz val="12"/>
        <color rgb="FF090E11"/>
        <rFont val="Times New Roman"/>
        <family val="1"/>
      </rPr>
      <t xml:space="preserve"> | Y | Active | </t>
    </r>
  </si>
  <si>
    <r>
      <t>19-185-FWF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$60,000,000.00 | </t>
    </r>
    <r>
      <rPr>
        <sz val="12"/>
        <color rgb="FFB6832F"/>
        <rFont val="Times New Roman"/>
        <family val="1"/>
      </rPr>
      <t>8/7/2019</t>
    </r>
    <r>
      <rPr>
        <sz val="12"/>
        <color rgb="FF090E11"/>
        <rFont val="Times New Roman"/>
        <family val="1"/>
      </rPr>
      <t xml:space="preserve"> | Y | Active | </t>
    </r>
  </si>
  <si>
    <t xml:space="preserve">19-235-FWF | Directive to the Office of Trust Fund Management to Make Available Funds for Withdrawal from Three Affiliated Tribes Proceeds of Labor Account PL7228700 in the Amount of $84,000,000.00 | 10/10/2019 | N | Awaiting Signatures | </t>
  </si>
  <si>
    <r>
      <t>19-269-FWF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$19,750,000.00 | </t>
    </r>
    <r>
      <rPr>
        <sz val="12"/>
        <color rgb="FFB6832F"/>
        <rFont val="Times New Roman"/>
        <family val="1"/>
      </rPr>
      <t>11/26/2019</t>
    </r>
    <r>
      <rPr>
        <sz val="12"/>
        <color rgb="FF090E11"/>
        <rFont val="Times New Roman"/>
        <family val="1"/>
      </rPr>
      <t xml:space="preserve"> | Y | Active | </t>
    </r>
  </si>
  <si>
    <r>
      <t>18-011-FWF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$19,450,000.00 | </t>
    </r>
    <r>
      <rPr>
        <sz val="12"/>
        <color rgb="FFB6832F"/>
        <rFont val="Times New Roman"/>
        <family val="1"/>
      </rPr>
      <t>2/7/2018</t>
    </r>
    <r>
      <rPr>
        <sz val="12"/>
        <color rgb="FF090E11"/>
        <rFont val="Times New Roman"/>
        <family val="1"/>
      </rPr>
      <t xml:space="preserve"> | Y | Active |</t>
    </r>
  </si>
  <si>
    <t>18-202-FWF | Directive to the Office of Trust Fund Management to Make Available Funds for Withdrawal from Three Affiliated Tribes Proceeds of Labor Account PL7228700 in the Amount of $80,100,000.00 | 8/14/2018 | Y | Active |</t>
  </si>
  <si>
    <t>18-280-FWF | Directive to the Office of Trust Fund Management to Make Available Funds for Withdrawal from Three Affiliated Tribes Proceeds of Labor Account PL7228700 in the Amount of $45,935,000. 00 | 12/12/2018 | Y | Active |</t>
  </si>
  <si>
    <r>
      <t>17-031-FWF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$15,800,000.00. | </t>
    </r>
    <r>
      <rPr>
        <sz val="12"/>
        <color rgb="FFB6832F"/>
        <rFont val="Times New Roman"/>
        <family val="1"/>
      </rPr>
      <t>2/9/2017</t>
    </r>
    <r>
      <rPr>
        <sz val="12"/>
        <color rgb="FF090E11"/>
        <rFont val="Times New Roman"/>
        <family val="1"/>
      </rPr>
      <t xml:space="preserve"> | Y | Active |</t>
    </r>
  </si>
  <si>
    <r>
      <t>17-076-FWF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$14,100,000. | </t>
    </r>
    <r>
      <rPr>
        <sz val="12"/>
        <color rgb="FFB6832F"/>
        <rFont val="Times New Roman"/>
        <family val="1"/>
      </rPr>
      <t>3/9/2017</t>
    </r>
    <r>
      <rPr>
        <sz val="12"/>
        <color rgb="FF090E11"/>
        <rFont val="Times New Roman"/>
        <family val="1"/>
      </rPr>
      <t xml:space="preserve"> | Y | Active |</t>
    </r>
  </si>
  <si>
    <r>
      <t>17-166-FWF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$10,000,000.00 | </t>
    </r>
    <r>
      <rPr>
        <sz val="12"/>
        <color rgb="FFB6832F"/>
        <rFont val="Times New Roman"/>
        <family val="1"/>
      </rPr>
      <t>7-24-2017</t>
    </r>
    <r>
      <rPr>
        <sz val="12"/>
        <color rgb="FF090E11"/>
        <rFont val="Times New Roman"/>
        <family val="1"/>
      </rPr>
      <t xml:space="preserve"> | Y | Active |</t>
    </r>
  </si>
  <si>
    <r>
      <t xml:space="preserve">17-173-FWF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$20,000,000.00 | </t>
    </r>
    <r>
      <rPr>
        <sz val="12"/>
        <color rgb="FFB6832F"/>
        <rFont val="Times New Roman"/>
        <family val="1"/>
      </rPr>
      <t>8-3-2017</t>
    </r>
    <r>
      <rPr>
        <sz val="12"/>
        <color rgb="FF090E11"/>
        <rFont val="Times New Roman"/>
        <family val="1"/>
      </rPr>
      <t xml:space="preserve"> | Y | Active |</t>
    </r>
  </si>
  <si>
    <r>
      <t>17-225-CSB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$7,985,943.00 | </t>
    </r>
    <r>
      <rPr>
        <sz val="12"/>
        <color rgb="FFB6832F"/>
        <rFont val="Times New Roman"/>
        <family val="1"/>
      </rPr>
      <t>9/15/2017</t>
    </r>
    <r>
      <rPr>
        <sz val="12"/>
        <color rgb="FF090E11"/>
        <rFont val="Times New Roman"/>
        <family val="1"/>
      </rPr>
      <t xml:space="preserve"> | Y | Active |</t>
    </r>
  </si>
  <si>
    <r>
      <t xml:space="preserve">17-299-FWF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$25,100,000.00 | </t>
    </r>
    <r>
      <rPr>
        <sz val="12"/>
        <color rgb="FFB6832F"/>
        <rFont val="Times New Roman"/>
        <family val="1"/>
      </rPr>
      <t>12/5/2017</t>
    </r>
    <r>
      <rPr>
        <sz val="12"/>
        <color rgb="FF090E11"/>
        <rFont val="Times New Roman"/>
        <family val="1"/>
      </rPr>
      <t xml:space="preserve"> | Y | Active |</t>
    </r>
  </si>
  <si>
    <r>
      <t>16-023-CSB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$7,000,000.00 | </t>
    </r>
    <r>
      <rPr>
        <sz val="12"/>
        <color rgb="FFB6832F"/>
        <rFont val="Times New Roman"/>
        <family val="1"/>
      </rPr>
      <t>2-11-2016</t>
    </r>
    <r>
      <rPr>
        <sz val="12"/>
        <color rgb="FF090E11"/>
        <rFont val="Times New Roman"/>
        <family val="1"/>
      </rPr>
      <t xml:space="preserve"> | Y | Active |</t>
    </r>
  </si>
  <si>
    <r>
      <t>16-065-LKH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$10,800,000.00 | </t>
    </r>
    <r>
      <rPr>
        <sz val="12"/>
        <color rgb="FFB6832F"/>
        <rFont val="Times New Roman"/>
        <family val="1"/>
      </rPr>
      <t>03-30-2016</t>
    </r>
    <r>
      <rPr>
        <sz val="12"/>
        <color rgb="FF090E11"/>
        <rFont val="Times New Roman"/>
        <family val="1"/>
      </rPr>
      <t xml:space="preserve"> | Y | Active |</t>
    </r>
  </si>
  <si>
    <r>
      <t>16-070-LKH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$1,944,000.00 | </t>
    </r>
    <r>
      <rPr>
        <sz val="12"/>
        <color rgb="FFB6832F"/>
        <rFont val="Times New Roman"/>
        <family val="1"/>
      </rPr>
      <t>4-14-2016</t>
    </r>
    <r>
      <rPr>
        <sz val="12"/>
        <color rgb="FF090E11"/>
        <rFont val="Times New Roman"/>
        <family val="1"/>
      </rPr>
      <t xml:space="preserve"> | Y | Active |</t>
    </r>
  </si>
  <si>
    <r>
      <t xml:space="preserve">16-087-LKH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$1,600,000.00 | </t>
    </r>
    <r>
      <rPr>
        <sz val="12"/>
        <color rgb="FFB6832F"/>
        <rFont val="Times New Roman"/>
        <family val="1"/>
      </rPr>
      <t>5-12-2016</t>
    </r>
    <r>
      <rPr>
        <sz val="12"/>
        <color rgb="FF090E11"/>
        <rFont val="Times New Roman"/>
        <family val="1"/>
      </rPr>
      <t>| Y | Active |</t>
    </r>
  </si>
  <si>
    <r>
      <t>16-157-LKH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$1,300,000.00 (Elders) | </t>
    </r>
    <r>
      <rPr>
        <sz val="12"/>
        <color rgb="FFB6832F"/>
        <rFont val="Times New Roman"/>
        <family val="1"/>
      </rPr>
      <t>7-13-2016</t>
    </r>
    <r>
      <rPr>
        <sz val="12"/>
        <color rgb="FF090E11"/>
        <rFont val="Times New Roman"/>
        <family val="1"/>
      </rPr>
      <t xml:space="preserve"> | Y | Active |</t>
    </r>
  </si>
  <si>
    <r>
      <t>16-160-CSB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the Three Affiliated Tribes Proceeds of Labor Account PL7228700 in Amount of $5,000,000.00 | </t>
    </r>
    <r>
      <rPr>
        <sz val="12"/>
        <color rgb="FFB6832F"/>
        <rFont val="Times New Roman"/>
        <family val="1"/>
      </rPr>
      <t>8/3/2016</t>
    </r>
    <r>
      <rPr>
        <sz val="12"/>
        <color rgb="FF090E11"/>
        <rFont val="Times New Roman"/>
        <family val="1"/>
      </rPr>
      <t xml:space="preserve"> | Y | Active |</t>
    </r>
  </si>
  <si>
    <r>
      <t>16-171-LKH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$10,000,000.00 | </t>
    </r>
    <r>
      <rPr>
        <sz val="12"/>
        <color rgb="FFB6832F"/>
        <rFont val="Times New Roman"/>
        <family val="1"/>
      </rPr>
      <t>8/11/2016</t>
    </r>
    <r>
      <rPr>
        <sz val="12"/>
        <color rgb="FF090E11"/>
        <rFont val="Times New Roman"/>
        <family val="1"/>
      </rPr>
      <t xml:space="preserve"> | Y | Active |</t>
    </r>
  </si>
  <si>
    <r>
      <t>16-295-FWF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$9,800,000.00. | </t>
    </r>
    <r>
      <rPr>
        <sz val="12"/>
        <color rgb="FFB6832F"/>
        <rFont val="Times New Roman"/>
        <family val="1"/>
      </rPr>
      <t>11/22/2016</t>
    </r>
    <r>
      <rPr>
        <sz val="12"/>
        <color rgb="FF090E11"/>
        <rFont val="Times New Roman"/>
        <family val="1"/>
      </rPr>
      <t>| Y | Active |</t>
    </r>
  </si>
  <si>
    <r>
      <t xml:space="preserve">16-299-FWF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$5,300,000.00 | </t>
    </r>
    <r>
      <rPr>
        <sz val="12"/>
        <color rgb="FFB6832F"/>
        <rFont val="Times New Roman"/>
        <family val="1"/>
      </rPr>
      <t>12-14-2016</t>
    </r>
    <r>
      <rPr>
        <sz val="12"/>
        <color rgb="FF090E11"/>
        <rFont val="Times New Roman"/>
        <family val="1"/>
      </rPr>
      <t xml:space="preserve"> | Y | Active |</t>
    </r>
  </si>
  <si>
    <r>
      <t>15-041-LKH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$14,343,000.00 | </t>
    </r>
    <r>
      <rPr>
        <sz val="12"/>
        <color rgb="FFB6832F"/>
        <rFont val="Times New Roman"/>
        <family val="1"/>
      </rPr>
      <t>03-17-2015</t>
    </r>
    <r>
      <rPr>
        <sz val="12"/>
        <color rgb="FF090E11"/>
        <rFont val="Times New Roman"/>
        <family val="1"/>
      </rPr>
      <t xml:space="preserve"> | Y | Active |</t>
    </r>
  </si>
  <si>
    <r>
      <t>15-120-LKH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$47,000,000.00 | </t>
    </r>
    <r>
      <rPr>
        <sz val="12"/>
        <color rgb="FFB6832F"/>
        <rFont val="Times New Roman"/>
        <family val="1"/>
      </rPr>
      <t>07-23-2015</t>
    </r>
    <r>
      <rPr>
        <sz val="12"/>
        <color rgb="FF090E11"/>
        <rFont val="Times New Roman"/>
        <family val="1"/>
      </rPr>
      <t xml:space="preserve"> | Y | Active |</t>
    </r>
  </si>
  <si>
    <r>
      <t>15-204-LKH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PL7228700 in the Amount of $20,725,000.00 | </t>
    </r>
    <r>
      <rPr>
        <sz val="12"/>
        <color rgb="FFB6832F"/>
        <rFont val="Times New Roman"/>
        <family val="1"/>
      </rPr>
      <t>12-02-2015</t>
    </r>
    <r>
      <rPr>
        <sz val="12"/>
        <color rgb="FF090E11"/>
        <rFont val="Times New Roman"/>
        <family val="1"/>
      </rPr>
      <t xml:space="preserve"> | Y | Active |</t>
    </r>
  </si>
  <si>
    <r>
      <t>15-205-LKH</t>
    </r>
    <r>
      <rPr>
        <b/>
        <sz val="12"/>
        <color rgb="FF090E11"/>
        <rFont val="Times New Roman"/>
        <family val="1"/>
      </rPr>
      <t xml:space="preserve"> </t>
    </r>
    <r>
      <rPr>
        <sz val="12"/>
        <color rgb="FF090E11"/>
        <rFont val="Times New Roman"/>
        <family val="1"/>
      </rPr>
      <t>| Directive to the Office of Trust Fund Management to Make Available Funds for Withdrawal from Three Affiliated Tribes Proceeds of Labor Account PL7228700 in the Amount of $10,000,000.00 | 1</t>
    </r>
    <r>
      <rPr>
        <sz val="12"/>
        <color rgb="FFB6832F"/>
        <rFont val="Times New Roman"/>
        <family val="1"/>
      </rPr>
      <t>12-02-2015</t>
    </r>
    <r>
      <rPr>
        <sz val="12"/>
        <color rgb="FF090E11"/>
        <rFont val="Times New Roman"/>
        <family val="1"/>
      </rPr>
      <t xml:space="preserve"> | Y | Active |</t>
    </r>
  </si>
  <si>
    <r>
      <t>14-020-VJB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PL228700 in the Amount of $83,000,000.00 | </t>
    </r>
    <r>
      <rPr>
        <sz val="12"/>
        <color rgb="FFB6832F"/>
        <rFont val="Times New Roman"/>
        <family val="1"/>
      </rPr>
      <t>01-31-2014</t>
    </r>
    <r>
      <rPr>
        <sz val="12"/>
        <color rgb="FF090E11"/>
        <rFont val="Times New Roman"/>
        <family val="1"/>
      </rPr>
      <t xml:space="preserve"> | Y | Active |</t>
    </r>
  </si>
  <si>
    <r>
      <t>14-152-VJB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PL228700 in the Amount of $17,011,000.00 | </t>
    </r>
    <r>
      <rPr>
        <sz val="12"/>
        <color rgb="FFB6832F"/>
        <rFont val="Times New Roman"/>
        <family val="1"/>
      </rPr>
      <t>08-26-2014</t>
    </r>
    <r>
      <rPr>
        <sz val="12"/>
        <color rgb="FF090E11"/>
        <rFont val="Times New Roman"/>
        <family val="1"/>
      </rPr>
      <t xml:space="preserve"> | Y | Active |</t>
    </r>
  </si>
  <si>
    <r>
      <t>14-165-VJB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$89,674,000.00 | </t>
    </r>
    <r>
      <rPr>
        <sz val="12"/>
        <color rgb="FFB6832F"/>
        <rFont val="Times New Roman"/>
        <family val="1"/>
      </rPr>
      <t>10-16-2014</t>
    </r>
    <r>
      <rPr>
        <sz val="12"/>
        <color rgb="FF090E11"/>
        <rFont val="Times New Roman"/>
        <family val="1"/>
      </rPr>
      <t xml:space="preserve"> | Y | Active |</t>
    </r>
  </si>
  <si>
    <r>
      <t xml:space="preserve">14-187-KH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PL228700 in the Amount of $14,170,000.00 | </t>
    </r>
    <r>
      <rPr>
        <sz val="12"/>
        <color rgb="FFB6832F"/>
        <rFont val="Times New Roman"/>
        <family val="1"/>
      </rPr>
      <t xml:space="preserve">12-05-2014 </t>
    </r>
    <r>
      <rPr>
        <sz val="12"/>
        <color rgb="FF090E11"/>
        <rFont val="Times New Roman"/>
        <family val="1"/>
      </rPr>
      <t>| Y | Active |</t>
    </r>
  </si>
  <si>
    <r>
      <t>13-111-VJB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PL228700 in the Amount of $100,000,000. 00 | </t>
    </r>
    <r>
      <rPr>
        <sz val="12"/>
        <color rgb="FFB6832F"/>
        <rFont val="Times New Roman"/>
        <family val="1"/>
      </rPr>
      <t>7/11/2013</t>
    </r>
    <r>
      <rPr>
        <sz val="12"/>
        <color rgb="FF090E11"/>
        <rFont val="Times New Roman"/>
        <family val="1"/>
      </rPr>
      <t xml:space="preserve"> | Y | Active |</t>
    </r>
  </si>
  <si>
    <r>
      <t>12-033-VJB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the Three Affiliated Tribes Proceeds of Labor Account PL22870 in the Amount of $42,500,000.00 | </t>
    </r>
    <r>
      <rPr>
        <sz val="12"/>
        <color rgb="FFB6832F"/>
        <rFont val="Times New Roman"/>
        <family val="1"/>
      </rPr>
      <t>03-22-2012</t>
    </r>
    <r>
      <rPr>
        <sz val="12"/>
        <color rgb="FF090E11"/>
        <rFont val="Times New Roman"/>
        <family val="1"/>
      </rPr>
      <t xml:space="preserve"> | Y | Active |</t>
    </r>
  </si>
  <si>
    <t>12-045-VJB | Directive to the Office of Trust Fund Management to Make Available Funds for Withdrawal from Three Affiliated Tribes Proceeds of Labor Account PL228700 in the Amount of $9,900,000.00 | 05-05-2012 | Y | Active |</t>
  </si>
  <si>
    <r>
      <t xml:space="preserve">11-015-VJB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TAT. proceeds of Labor Account PL228700 in the amount of $3,800,000.00 | </t>
    </r>
    <r>
      <rPr>
        <sz val="12"/>
        <color rgb="FFB6832F"/>
        <rFont val="Times New Roman"/>
        <family val="1"/>
      </rPr>
      <t>2-10-2011</t>
    </r>
    <r>
      <rPr>
        <sz val="12"/>
        <color rgb="FF090E11"/>
        <rFont val="Times New Roman"/>
        <family val="1"/>
      </rPr>
      <t>| Y | Active |</t>
    </r>
  </si>
  <si>
    <r>
      <t>10-017-VJB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PL7228700 in the Amount of $1,288,200.00. | </t>
    </r>
    <r>
      <rPr>
        <sz val="12"/>
        <color rgb="FFB6832F"/>
        <rFont val="Times New Roman"/>
        <family val="1"/>
      </rPr>
      <t>01-14-2010</t>
    </r>
    <r>
      <rPr>
        <sz val="12"/>
        <color rgb="FF090E11"/>
        <rFont val="Times New Roman"/>
        <family val="1"/>
      </rPr>
      <t xml:space="preserve"> | Y | Active |</t>
    </r>
  </si>
  <si>
    <r>
      <t>10-047-VJB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PL228700 in the Amount of $3,000,000.00 | </t>
    </r>
    <r>
      <rPr>
        <sz val="12"/>
        <color rgb="FFB6832F"/>
        <rFont val="Times New Roman"/>
        <family val="1"/>
      </rPr>
      <t>04-15-2010</t>
    </r>
    <r>
      <rPr>
        <sz val="12"/>
        <color rgb="FF090E11"/>
        <rFont val="Times New Roman"/>
        <family val="1"/>
      </rPr>
      <t xml:space="preserve"> | Y | Active |</t>
    </r>
  </si>
  <si>
    <r>
      <t>10-082-VJB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PL228700 in the Amount of $1,000,000.00 | </t>
    </r>
    <r>
      <rPr>
        <sz val="12"/>
        <color rgb="FFB6832F"/>
        <rFont val="Times New Roman"/>
        <family val="1"/>
      </rPr>
      <t>07-01-2010</t>
    </r>
    <r>
      <rPr>
        <sz val="12"/>
        <color rgb="FF090E11"/>
        <rFont val="Times New Roman"/>
        <family val="1"/>
      </rPr>
      <t xml:space="preserve"> | Y | Active |</t>
    </r>
  </si>
  <si>
    <r>
      <t>10-097-VJB</t>
    </r>
    <r>
      <rPr>
        <sz val="12"/>
        <color rgb="FF090E11"/>
        <rFont val="Times New Roman"/>
        <family val="1"/>
      </rPr>
      <t xml:space="preserve"> | Directive to the Office of Trust Fund Management to Make Available Funds for Withdrawal from Three Affiliated Tribes Proceeds of Labor Account PL228700 in the Amount of $2,100,000.00 | </t>
    </r>
    <r>
      <rPr>
        <sz val="12"/>
        <color rgb="FFB6832F"/>
        <rFont val="Times New Roman"/>
        <family val="1"/>
      </rPr>
      <t>08-06-2010</t>
    </r>
    <r>
      <rPr>
        <sz val="12"/>
        <color rgb="FF090E11"/>
        <rFont val="Times New Roman"/>
        <family val="1"/>
      </rPr>
      <t xml:space="preserve"> | Y | Active |</t>
    </r>
  </si>
  <si>
    <t>10-109-VJB | Directive to the Office of Trust Fund Management to Make Available Funds for Withdrawal from Three Affiliated Tribes Proceeds of Labor Account PL228700 in the Amount of $500.000.00 | 09-29-2010 | Y | Active |</t>
  </si>
  <si>
    <t>10-005-VJB/TH | Directive to the Office of Trust Fund Management to Make Available Funds For Withdrawal From Three Affiliated Tribes Proceeds of Labor Account PL228700 in the Amount of $3,000,000.00 | 11-14-2010 | Y | Active |</t>
  </si>
  <si>
    <r>
      <t xml:space="preserve">10-013-VJB/TH </t>
    </r>
    <r>
      <rPr>
        <sz val="12"/>
        <color rgb="FF090E11"/>
        <rFont val="Times New Roman"/>
        <family val="1"/>
      </rPr>
      <t xml:space="preserve">| Directive to the Office of Trust Fund Management to Make Available Funds for Withdrawal from Three Affiliated Tribes Proceeds of Labor Account PL228700 in the Amount of $3,000,000.00. | </t>
    </r>
    <r>
      <rPr>
        <sz val="12"/>
        <color rgb="FFB6832F"/>
        <rFont val="Times New Roman"/>
        <family val="1"/>
      </rPr>
      <t xml:space="preserve">12/20/2010 </t>
    </r>
    <r>
      <rPr>
        <sz val="12"/>
        <color rgb="FF090E11"/>
        <rFont val="Times New Roman"/>
        <family val="1"/>
      </rPr>
      <t>| Y | Active |</t>
    </r>
  </si>
  <si>
    <t>Resolution No.</t>
  </si>
  <si>
    <t>Date</t>
  </si>
  <si>
    <t>Account</t>
  </si>
  <si>
    <t>Amount</t>
  </si>
  <si>
    <t>Purpose</t>
  </si>
  <si>
    <t>$6,000,000D</t>
  </si>
  <si>
    <t>$65,000,000D</t>
  </si>
  <si>
    <t>PL7228700</t>
  </si>
  <si>
    <t>Continued Operation of MHA Nation</t>
  </si>
  <si>
    <t>22-056-FWF</t>
  </si>
  <si>
    <t>22-057-FWF</t>
  </si>
  <si>
    <t>10.10/2019</t>
  </si>
  <si>
    <t>22-172-FWF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</si>
</sst>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90E11"/>
      <name val="Times New Roman"/>
      <family val="1"/>
    </font>
    <font>
      <sz val="12"/>
      <color rgb="FF090E11"/>
      <name val="Times New Roman"/>
      <family val="1"/>
    </font>
    <font>
      <b/>
      <sz val="12"/>
      <color rgb="FFB6832F"/>
      <name val="Times New Roman"/>
      <family val="1"/>
    </font>
    <font>
      <sz val="12"/>
      <color rgb="FFB6832F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0" fillId="0" borderId="0" xfId="0" applyFill="1"/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hanation.com/s/18-280-FWF.pdf" TargetMode="External"/><Relationship Id="rId3" Type="http://schemas.openxmlformats.org/officeDocument/2006/relationships/hyperlink" Target="https://www.mhanation.com/s/22-194-FWF.pdf" TargetMode="External"/><Relationship Id="rId7" Type="http://schemas.openxmlformats.org/officeDocument/2006/relationships/hyperlink" Target="https://www.mhanation.com/s/18-202-FWF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mhanation.com/s/22-172-FWF-y3ej.pdf" TargetMode="External"/><Relationship Id="rId1" Type="http://schemas.openxmlformats.org/officeDocument/2006/relationships/hyperlink" Target="https://www.mhanation.com/s/22-056-FWF.pdf" TargetMode="External"/><Relationship Id="rId6" Type="http://schemas.openxmlformats.org/officeDocument/2006/relationships/hyperlink" Target="https://www.mhanation.com/s/19-235-FWF.pdf" TargetMode="External"/><Relationship Id="rId11" Type="http://schemas.openxmlformats.org/officeDocument/2006/relationships/hyperlink" Target="https://www.mhanation.com/s/10-005-VJB-TH.pdf" TargetMode="External"/><Relationship Id="rId5" Type="http://schemas.openxmlformats.org/officeDocument/2006/relationships/hyperlink" Target="https://www.mhanation.com/s/22-268-FWF.pdf" TargetMode="External"/><Relationship Id="rId10" Type="http://schemas.openxmlformats.org/officeDocument/2006/relationships/hyperlink" Target="https://www.mhanation.com/s/10-109-VJB.pdf" TargetMode="External"/><Relationship Id="rId4" Type="http://schemas.openxmlformats.org/officeDocument/2006/relationships/hyperlink" Target="https://www.mhanation.com/s/22-221-FWF.pdf" TargetMode="External"/><Relationship Id="rId9" Type="http://schemas.openxmlformats.org/officeDocument/2006/relationships/hyperlink" Target="https://www.mhanation.com/s/12-045-VJ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EE0BE-1188-4CAE-8687-68C269B9EEE7}">
  <dimension ref="A1:G61"/>
  <sheetViews>
    <sheetView tabSelected="1" workbookViewId="0">
      <selection activeCell="C5" sqref="C5"/>
    </sheetView>
  </sheetViews>
  <sheetFormatPr defaultRowHeight="14.4" x14ac:dyDescent="0.3"/>
  <cols>
    <col min="1" max="1" width="100.88671875" style="2" customWidth="1"/>
    <col min="2" max="2" width="8.88671875" style="2"/>
    <col min="3" max="3" width="18.109375" style="6" customWidth="1"/>
    <col min="4" max="4" width="12.6640625" style="6" customWidth="1"/>
    <col min="5" max="5" width="13.33203125" style="6" customWidth="1"/>
    <col min="6" max="6" width="18.44140625" style="8" customWidth="1"/>
    <col min="7" max="7" width="16" style="6" customWidth="1"/>
    <col min="8" max="16384" width="8.88671875" style="2"/>
  </cols>
  <sheetData>
    <row r="1" spans="1:7" ht="15.6" x14ac:dyDescent="0.3">
      <c r="C1" s="5" t="s">
        <v>58</v>
      </c>
      <c r="D1" s="5" t="s">
        <v>59</v>
      </c>
      <c r="E1" s="5" t="s">
        <v>60</v>
      </c>
      <c r="F1" s="7" t="s">
        <v>61</v>
      </c>
      <c r="G1" s="5" t="s">
        <v>62</v>
      </c>
    </row>
    <row r="2" spans="1:7" ht="46.8" x14ac:dyDescent="0.3">
      <c r="A2" s="1" t="s">
        <v>0</v>
      </c>
      <c r="C2" s="6" t="s">
        <v>67</v>
      </c>
      <c r="D2" s="10">
        <v>44666</v>
      </c>
      <c r="E2" s="6" t="s">
        <v>65</v>
      </c>
      <c r="F2" s="8">
        <v>20000000</v>
      </c>
      <c r="G2" s="9" t="s">
        <v>66</v>
      </c>
    </row>
    <row r="3" spans="1:7" ht="46.8" x14ac:dyDescent="0.3">
      <c r="A3" s="3" t="s">
        <v>1</v>
      </c>
      <c r="C3" s="6" t="s">
        <v>68</v>
      </c>
      <c r="D3" s="10">
        <v>44666</v>
      </c>
      <c r="E3" s="6" t="s">
        <v>65</v>
      </c>
      <c r="F3" s="8">
        <v>50000000</v>
      </c>
      <c r="G3" s="9" t="s">
        <v>66</v>
      </c>
    </row>
    <row r="4" spans="1:7" ht="46.8" x14ac:dyDescent="0.3">
      <c r="A4" s="1" t="s">
        <v>2</v>
      </c>
      <c r="C4" s="6" t="s">
        <v>70</v>
      </c>
      <c r="D4" s="10">
        <v>44781</v>
      </c>
      <c r="E4" s="6" t="s">
        <v>65</v>
      </c>
      <c r="F4" s="8">
        <v>2500000</v>
      </c>
      <c r="G4" s="9" t="s">
        <v>66</v>
      </c>
    </row>
    <row r="5" spans="1:7" ht="46.8" x14ac:dyDescent="0.3">
      <c r="A5" s="1" t="s">
        <v>3</v>
      </c>
      <c r="D5" s="10">
        <v>44788</v>
      </c>
      <c r="E5" s="6" t="s">
        <v>65</v>
      </c>
      <c r="F5" s="8">
        <v>50000000</v>
      </c>
      <c r="G5" s="9" t="s">
        <v>66</v>
      </c>
    </row>
    <row r="6" spans="1:7" ht="46.8" x14ac:dyDescent="0.3">
      <c r="A6" s="1" t="s">
        <v>4</v>
      </c>
      <c r="D6" s="10">
        <v>44818</v>
      </c>
      <c r="E6" s="6" t="s">
        <v>65</v>
      </c>
      <c r="F6" s="8">
        <v>85000000</v>
      </c>
      <c r="G6" s="9" t="s">
        <v>66</v>
      </c>
    </row>
    <row r="7" spans="1:7" ht="46.8" x14ac:dyDescent="0.3">
      <c r="A7" s="1" t="s">
        <v>5</v>
      </c>
      <c r="D7" s="10">
        <v>44910</v>
      </c>
      <c r="E7" s="6" t="s">
        <v>65</v>
      </c>
      <c r="F7" s="8">
        <v>25000000</v>
      </c>
      <c r="G7" s="9" t="s">
        <v>66</v>
      </c>
    </row>
    <row r="8" spans="1:7" ht="46.8" x14ac:dyDescent="0.3">
      <c r="A8" s="4" t="s">
        <v>6</v>
      </c>
      <c r="D8" s="10">
        <v>44294</v>
      </c>
      <c r="E8" s="6" t="s">
        <v>65</v>
      </c>
      <c r="F8" s="8">
        <v>19750000</v>
      </c>
      <c r="G8" s="9" t="s">
        <v>66</v>
      </c>
    </row>
    <row r="9" spans="1:7" ht="46.8" x14ac:dyDescent="0.3">
      <c r="A9" s="4" t="s">
        <v>7</v>
      </c>
      <c r="D9" s="10">
        <v>44294</v>
      </c>
      <c r="E9" s="6" t="s">
        <v>65</v>
      </c>
      <c r="F9" s="8">
        <v>16600000</v>
      </c>
      <c r="G9" s="9" t="s">
        <v>66</v>
      </c>
    </row>
    <row r="10" spans="1:7" ht="46.8" x14ac:dyDescent="0.3">
      <c r="A10" s="4" t="s">
        <v>8</v>
      </c>
      <c r="D10" s="10">
        <v>44420</v>
      </c>
      <c r="E10" s="6" t="s">
        <v>65</v>
      </c>
      <c r="F10" s="8" t="s">
        <v>63</v>
      </c>
      <c r="G10" s="9" t="s">
        <v>66</v>
      </c>
    </row>
    <row r="11" spans="1:7" ht="46.8" x14ac:dyDescent="0.3">
      <c r="A11" s="4" t="s">
        <v>9</v>
      </c>
      <c r="D11" s="10">
        <v>44475</v>
      </c>
      <c r="E11" s="6" t="s">
        <v>65</v>
      </c>
      <c r="F11" s="8">
        <v>35000000</v>
      </c>
      <c r="G11" s="9" t="s">
        <v>66</v>
      </c>
    </row>
    <row r="12" spans="1:7" ht="46.8" x14ac:dyDescent="0.3">
      <c r="A12" s="4" t="s">
        <v>10</v>
      </c>
      <c r="D12" s="10">
        <v>44516</v>
      </c>
      <c r="E12" s="6" t="s">
        <v>65</v>
      </c>
      <c r="F12" s="8">
        <v>35000000</v>
      </c>
      <c r="G12" s="9" t="s">
        <v>66</v>
      </c>
    </row>
    <row r="13" spans="1:7" ht="46.8" x14ac:dyDescent="0.3">
      <c r="A13" s="4" t="s">
        <v>11</v>
      </c>
      <c r="D13" s="10">
        <v>44545</v>
      </c>
      <c r="E13" s="6" t="s">
        <v>65</v>
      </c>
      <c r="F13" s="8" t="s">
        <v>64</v>
      </c>
      <c r="G13" s="9" t="s">
        <v>66</v>
      </c>
    </row>
    <row r="14" spans="1:7" ht="46.8" x14ac:dyDescent="0.3">
      <c r="A14" s="4" t="s">
        <v>12</v>
      </c>
      <c r="D14" s="10">
        <v>43929</v>
      </c>
      <c r="E14" s="6" t="s">
        <v>65</v>
      </c>
      <c r="F14" s="8">
        <v>19750000</v>
      </c>
      <c r="G14" s="9" t="s">
        <v>66</v>
      </c>
    </row>
    <row r="15" spans="1:7" ht="46.8" x14ac:dyDescent="0.3">
      <c r="A15" s="4" t="s">
        <v>13</v>
      </c>
      <c r="D15" s="10">
        <v>44083</v>
      </c>
      <c r="E15" s="6" t="s">
        <v>65</v>
      </c>
      <c r="F15" s="8">
        <v>15000000</v>
      </c>
      <c r="G15" s="9" t="s">
        <v>66</v>
      </c>
    </row>
    <row r="16" spans="1:7" ht="46.8" x14ac:dyDescent="0.3">
      <c r="A16" s="4" t="s">
        <v>14</v>
      </c>
      <c r="D16" s="10">
        <v>44112</v>
      </c>
      <c r="E16" s="6" t="s">
        <v>65</v>
      </c>
      <c r="F16" s="8">
        <v>25000000</v>
      </c>
      <c r="G16" s="9" t="s">
        <v>66</v>
      </c>
    </row>
    <row r="17" spans="1:7" ht="46.8" x14ac:dyDescent="0.3">
      <c r="A17" s="4" t="s">
        <v>15</v>
      </c>
      <c r="D17" s="10">
        <v>44175</v>
      </c>
      <c r="E17" s="6" t="s">
        <v>65</v>
      </c>
      <c r="F17" s="8">
        <v>19750000</v>
      </c>
      <c r="G17" s="9" t="s">
        <v>66</v>
      </c>
    </row>
    <row r="18" spans="1:7" ht="46.8" x14ac:dyDescent="0.3">
      <c r="A18" s="4" t="s">
        <v>16</v>
      </c>
      <c r="D18" s="10">
        <v>43567</v>
      </c>
      <c r="E18" s="6" t="s">
        <v>65</v>
      </c>
      <c r="F18" s="8">
        <v>19500000</v>
      </c>
      <c r="G18" s="9" t="s">
        <v>66</v>
      </c>
    </row>
    <row r="19" spans="1:7" ht="46.8" x14ac:dyDescent="0.3">
      <c r="A19" s="4" t="s">
        <v>17</v>
      </c>
      <c r="D19" s="10">
        <v>43656</v>
      </c>
      <c r="E19" s="6" t="s">
        <v>65</v>
      </c>
      <c r="F19" s="8">
        <v>6000000</v>
      </c>
      <c r="G19" s="9" t="s">
        <v>66</v>
      </c>
    </row>
    <row r="20" spans="1:7" ht="46.8" x14ac:dyDescent="0.3">
      <c r="A20" s="4" t="s">
        <v>18</v>
      </c>
      <c r="D20" s="10">
        <v>43684</v>
      </c>
      <c r="E20" s="6" t="s">
        <v>65</v>
      </c>
      <c r="F20" s="8">
        <v>6000000</v>
      </c>
      <c r="G20" s="9" t="s">
        <v>66</v>
      </c>
    </row>
    <row r="21" spans="1:7" ht="46.8" x14ac:dyDescent="0.3">
      <c r="A21" s="1" t="s">
        <v>19</v>
      </c>
      <c r="D21" s="6" t="s">
        <v>69</v>
      </c>
      <c r="E21" s="6" t="s">
        <v>65</v>
      </c>
      <c r="F21" s="8">
        <v>84000000</v>
      </c>
      <c r="G21" s="9" t="s">
        <v>66</v>
      </c>
    </row>
    <row r="22" spans="1:7" ht="46.8" x14ac:dyDescent="0.3">
      <c r="A22" s="4" t="s">
        <v>20</v>
      </c>
      <c r="D22" s="10">
        <v>43795</v>
      </c>
      <c r="E22" s="6" t="s">
        <v>65</v>
      </c>
      <c r="F22" s="8">
        <v>19750000</v>
      </c>
      <c r="G22" s="9" t="s">
        <v>66</v>
      </c>
    </row>
    <row r="23" spans="1:7" ht="46.8" x14ac:dyDescent="0.3">
      <c r="A23" s="4" t="s">
        <v>21</v>
      </c>
      <c r="D23" s="10">
        <v>43138</v>
      </c>
      <c r="E23" s="6" t="s">
        <v>65</v>
      </c>
      <c r="F23" s="8">
        <v>19450000</v>
      </c>
      <c r="G23" s="9" t="s">
        <v>66</v>
      </c>
    </row>
    <row r="24" spans="1:7" ht="46.8" x14ac:dyDescent="0.3">
      <c r="A24" s="1" t="s">
        <v>22</v>
      </c>
      <c r="D24" s="10">
        <v>43326</v>
      </c>
      <c r="E24" s="6" t="s">
        <v>65</v>
      </c>
      <c r="F24" s="8">
        <v>80100000</v>
      </c>
      <c r="G24" s="9" t="s">
        <v>66</v>
      </c>
    </row>
    <row r="25" spans="1:7" ht="46.8" x14ac:dyDescent="0.3">
      <c r="A25" s="1" t="s">
        <v>23</v>
      </c>
      <c r="D25" s="10">
        <v>43446</v>
      </c>
      <c r="E25" s="6" t="s">
        <v>65</v>
      </c>
      <c r="F25" s="8">
        <v>45935000</v>
      </c>
      <c r="G25" s="9" t="s">
        <v>66</v>
      </c>
    </row>
    <row r="26" spans="1:7" ht="46.8" x14ac:dyDescent="0.3">
      <c r="A26" s="4" t="s">
        <v>24</v>
      </c>
      <c r="D26" s="10">
        <v>42775</v>
      </c>
      <c r="E26" s="6" t="s">
        <v>65</v>
      </c>
      <c r="F26" s="8">
        <v>15800000</v>
      </c>
      <c r="G26" s="9" t="s">
        <v>66</v>
      </c>
    </row>
    <row r="27" spans="1:7" ht="46.8" x14ac:dyDescent="0.3">
      <c r="A27" s="4" t="s">
        <v>25</v>
      </c>
      <c r="D27" s="10">
        <v>42803</v>
      </c>
      <c r="E27" s="6" t="s">
        <v>65</v>
      </c>
      <c r="F27" s="8">
        <v>14100000</v>
      </c>
      <c r="G27" s="9" t="s">
        <v>66</v>
      </c>
    </row>
    <row r="28" spans="1:7" ht="46.8" x14ac:dyDescent="0.3">
      <c r="A28" s="4" t="s">
        <v>26</v>
      </c>
      <c r="D28" s="10">
        <v>42940</v>
      </c>
      <c r="E28" s="6" t="s">
        <v>65</v>
      </c>
      <c r="F28" s="8">
        <v>10000000</v>
      </c>
      <c r="G28" s="9" t="s">
        <v>66</v>
      </c>
    </row>
    <row r="29" spans="1:7" ht="46.8" x14ac:dyDescent="0.3">
      <c r="A29" s="4" t="s">
        <v>27</v>
      </c>
      <c r="D29" s="10">
        <v>42950</v>
      </c>
      <c r="E29" s="6" t="s">
        <v>65</v>
      </c>
      <c r="F29" s="8">
        <v>20000000</v>
      </c>
      <c r="G29" s="9" t="s">
        <v>66</v>
      </c>
    </row>
    <row r="30" spans="1:7" ht="46.8" x14ac:dyDescent="0.3">
      <c r="A30" s="4" t="s">
        <v>28</v>
      </c>
      <c r="D30" s="10">
        <v>42993</v>
      </c>
      <c r="E30" s="6" t="s">
        <v>65</v>
      </c>
      <c r="F30" s="8">
        <v>7985943</v>
      </c>
      <c r="G30" s="9" t="s">
        <v>66</v>
      </c>
    </row>
    <row r="31" spans="1:7" ht="46.8" x14ac:dyDescent="0.3">
      <c r="A31" s="4" t="s">
        <v>29</v>
      </c>
      <c r="D31" s="10">
        <v>43074</v>
      </c>
      <c r="E31" s="6" t="s">
        <v>65</v>
      </c>
      <c r="F31" s="8">
        <v>25100000</v>
      </c>
      <c r="G31" s="9" t="s">
        <v>66</v>
      </c>
    </row>
    <row r="32" spans="1:7" ht="46.8" x14ac:dyDescent="0.3">
      <c r="A32" s="4" t="s">
        <v>30</v>
      </c>
      <c r="D32" s="10">
        <v>42777</v>
      </c>
      <c r="E32" s="6" t="s">
        <v>65</v>
      </c>
      <c r="F32" s="8">
        <v>7000000</v>
      </c>
      <c r="G32" s="9" t="s">
        <v>66</v>
      </c>
    </row>
    <row r="33" spans="1:7" ht="46.8" x14ac:dyDescent="0.3">
      <c r="A33" s="4" t="s">
        <v>31</v>
      </c>
      <c r="D33" s="10">
        <v>42824</v>
      </c>
      <c r="E33" s="6" t="s">
        <v>65</v>
      </c>
      <c r="F33" s="8">
        <v>10800000</v>
      </c>
      <c r="G33" s="9" t="s">
        <v>66</v>
      </c>
    </row>
    <row r="34" spans="1:7" ht="46.8" x14ac:dyDescent="0.3">
      <c r="A34" s="4" t="s">
        <v>32</v>
      </c>
      <c r="D34" s="10">
        <v>42474</v>
      </c>
      <c r="E34" s="6" t="s">
        <v>65</v>
      </c>
      <c r="F34" s="8">
        <v>1944000</v>
      </c>
      <c r="G34" s="9" t="s">
        <v>66</v>
      </c>
    </row>
    <row r="35" spans="1:7" ht="46.8" x14ac:dyDescent="0.3">
      <c r="A35" s="4" t="s">
        <v>33</v>
      </c>
      <c r="D35" s="10">
        <v>42502</v>
      </c>
      <c r="E35" s="6" t="s">
        <v>65</v>
      </c>
      <c r="F35" s="8">
        <v>1600000</v>
      </c>
      <c r="G35" s="9" t="s">
        <v>66</v>
      </c>
    </row>
    <row r="36" spans="1:7" ht="46.8" x14ac:dyDescent="0.3">
      <c r="A36" s="4" t="s">
        <v>34</v>
      </c>
      <c r="D36" s="10">
        <v>42564</v>
      </c>
      <c r="E36" s="6" t="s">
        <v>65</v>
      </c>
      <c r="F36" s="8">
        <v>1300000</v>
      </c>
      <c r="G36" s="9" t="s">
        <v>66</v>
      </c>
    </row>
    <row r="37" spans="1:7" ht="46.8" x14ac:dyDescent="0.3">
      <c r="A37" s="4" t="s">
        <v>35</v>
      </c>
      <c r="D37" s="10">
        <v>42585</v>
      </c>
      <c r="E37" s="6" t="s">
        <v>65</v>
      </c>
      <c r="F37" s="8">
        <v>5000000</v>
      </c>
      <c r="G37" s="9" t="s">
        <v>66</v>
      </c>
    </row>
    <row r="38" spans="1:7" ht="46.8" x14ac:dyDescent="0.3">
      <c r="A38" s="4" t="s">
        <v>36</v>
      </c>
      <c r="D38" s="10">
        <v>42593</v>
      </c>
      <c r="E38" s="6" t="s">
        <v>65</v>
      </c>
      <c r="F38" s="8">
        <v>10000000</v>
      </c>
      <c r="G38" s="9" t="s">
        <v>66</v>
      </c>
    </row>
    <row r="39" spans="1:7" ht="46.8" x14ac:dyDescent="0.3">
      <c r="A39" s="4" t="s">
        <v>37</v>
      </c>
      <c r="D39" s="10">
        <v>42696</v>
      </c>
      <c r="E39" s="6" t="s">
        <v>65</v>
      </c>
      <c r="F39" s="8">
        <v>9800000</v>
      </c>
      <c r="G39" s="9" t="s">
        <v>66</v>
      </c>
    </row>
    <row r="40" spans="1:7" ht="46.8" x14ac:dyDescent="0.3">
      <c r="A40" s="4" t="s">
        <v>38</v>
      </c>
      <c r="D40" s="10">
        <v>42718</v>
      </c>
      <c r="E40" s="6" t="s">
        <v>65</v>
      </c>
      <c r="F40" s="8">
        <v>5300000</v>
      </c>
      <c r="G40" s="9" t="s">
        <v>66</v>
      </c>
    </row>
    <row r="41" spans="1:7" ht="46.8" x14ac:dyDescent="0.3">
      <c r="A41" s="4" t="s">
        <v>39</v>
      </c>
      <c r="D41" s="10">
        <v>43176</v>
      </c>
      <c r="E41" s="6" t="s">
        <v>65</v>
      </c>
      <c r="F41" s="8">
        <v>14343000</v>
      </c>
      <c r="G41" s="9" t="s">
        <v>66</v>
      </c>
    </row>
    <row r="42" spans="1:7" ht="46.8" x14ac:dyDescent="0.3">
      <c r="A42" s="4" t="s">
        <v>40</v>
      </c>
      <c r="D42" s="10">
        <v>42208</v>
      </c>
      <c r="E42" s="6" t="s">
        <v>65</v>
      </c>
      <c r="F42" s="8">
        <v>47000000</v>
      </c>
      <c r="G42" s="9" t="s">
        <v>66</v>
      </c>
    </row>
    <row r="43" spans="1:7" ht="46.8" x14ac:dyDescent="0.3">
      <c r="A43" s="4" t="s">
        <v>41</v>
      </c>
      <c r="D43" s="10">
        <v>42340</v>
      </c>
      <c r="E43" s="6" t="s">
        <v>65</v>
      </c>
      <c r="F43" s="8">
        <v>20725000</v>
      </c>
      <c r="G43" s="9" t="s">
        <v>66</v>
      </c>
    </row>
    <row r="44" spans="1:7" ht="46.8" x14ac:dyDescent="0.3">
      <c r="A44" s="4" t="s">
        <v>42</v>
      </c>
      <c r="D44" s="10">
        <v>42340</v>
      </c>
      <c r="E44" s="6" t="s">
        <v>65</v>
      </c>
      <c r="F44" s="8">
        <v>10000000</v>
      </c>
      <c r="G44" s="9" t="s">
        <v>66</v>
      </c>
    </row>
    <row r="45" spans="1:7" ht="46.8" x14ac:dyDescent="0.3">
      <c r="A45" s="4" t="s">
        <v>43</v>
      </c>
      <c r="D45" s="10">
        <v>41670</v>
      </c>
      <c r="E45" s="6" t="s">
        <v>65</v>
      </c>
      <c r="F45" s="8">
        <v>83000000</v>
      </c>
      <c r="G45" s="9" t="s">
        <v>66</v>
      </c>
    </row>
    <row r="46" spans="1:7" ht="46.8" x14ac:dyDescent="0.3">
      <c r="A46" s="4" t="s">
        <v>44</v>
      </c>
      <c r="D46" s="10">
        <v>41877</v>
      </c>
      <c r="E46" s="6" t="s">
        <v>65</v>
      </c>
      <c r="F46" s="8">
        <v>17011000</v>
      </c>
      <c r="G46" s="9" t="s">
        <v>66</v>
      </c>
    </row>
    <row r="47" spans="1:7" ht="46.8" x14ac:dyDescent="0.3">
      <c r="A47" s="4" t="s">
        <v>45</v>
      </c>
      <c r="D47" s="10">
        <v>41928</v>
      </c>
      <c r="E47" s="6" t="s">
        <v>65</v>
      </c>
      <c r="F47" s="8">
        <v>89647000</v>
      </c>
      <c r="G47" s="9" t="s">
        <v>66</v>
      </c>
    </row>
    <row r="48" spans="1:7" ht="46.8" x14ac:dyDescent="0.3">
      <c r="A48" s="4" t="s">
        <v>46</v>
      </c>
      <c r="D48" s="10">
        <v>41978</v>
      </c>
      <c r="E48" s="6" t="s">
        <v>65</v>
      </c>
      <c r="F48" s="8">
        <v>14170000</v>
      </c>
      <c r="G48" s="9" t="s">
        <v>66</v>
      </c>
    </row>
    <row r="49" spans="1:7" ht="46.8" x14ac:dyDescent="0.3">
      <c r="A49" s="4" t="s">
        <v>47</v>
      </c>
      <c r="D49" s="10">
        <v>41466</v>
      </c>
      <c r="E49" s="6" t="s">
        <v>65</v>
      </c>
      <c r="F49" s="8">
        <v>100000000</v>
      </c>
      <c r="G49" s="9" t="s">
        <v>66</v>
      </c>
    </row>
    <row r="50" spans="1:7" ht="46.8" x14ac:dyDescent="0.3">
      <c r="A50" s="4" t="s">
        <v>48</v>
      </c>
      <c r="D50" s="10">
        <v>44277</v>
      </c>
      <c r="E50" s="6" t="s">
        <v>65</v>
      </c>
      <c r="F50" s="8">
        <v>42500000</v>
      </c>
      <c r="G50" s="9" t="s">
        <v>66</v>
      </c>
    </row>
    <row r="51" spans="1:7" ht="46.8" x14ac:dyDescent="0.3">
      <c r="A51" s="1" t="s">
        <v>49</v>
      </c>
      <c r="D51" s="10">
        <v>41034</v>
      </c>
      <c r="E51" s="6" t="s">
        <v>65</v>
      </c>
      <c r="F51" s="8">
        <v>9900000</v>
      </c>
      <c r="G51" s="9" t="s">
        <v>66</v>
      </c>
    </row>
    <row r="52" spans="1:7" ht="43.2" x14ac:dyDescent="0.3">
      <c r="A52" s="4" t="s">
        <v>50</v>
      </c>
      <c r="D52" s="10">
        <v>40584</v>
      </c>
      <c r="E52" s="6" t="s">
        <v>65</v>
      </c>
      <c r="F52" s="8">
        <v>3800000</v>
      </c>
      <c r="G52" s="9" t="s">
        <v>66</v>
      </c>
    </row>
    <row r="53" spans="1:7" ht="46.8" x14ac:dyDescent="0.3">
      <c r="A53" s="4" t="s">
        <v>51</v>
      </c>
      <c r="D53" s="10">
        <v>40192</v>
      </c>
      <c r="E53" s="6" t="s">
        <v>65</v>
      </c>
      <c r="F53" s="8">
        <v>1288200</v>
      </c>
      <c r="G53" s="9" t="s">
        <v>66</v>
      </c>
    </row>
    <row r="54" spans="1:7" ht="46.8" x14ac:dyDescent="0.3">
      <c r="A54" s="4" t="s">
        <v>52</v>
      </c>
      <c r="D54" s="10">
        <v>40283</v>
      </c>
      <c r="E54" s="6" t="s">
        <v>65</v>
      </c>
      <c r="F54" s="8">
        <v>3000000</v>
      </c>
      <c r="G54" s="9" t="s">
        <v>66</v>
      </c>
    </row>
    <row r="55" spans="1:7" ht="46.8" x14ac:dyDescent="0.3">
      <c r="A55" s="4" t="s">
        <v>53</v>
      </c>
      <c r="D55" s="10">
        <v>40360</v>
      </c>
      <c r="E55" s="6" t="s">
        <v>65</v>
      </c>
      <c r="F55" s="8">
        <v>1000000</v>
      </c>
      <c r="G55" s="9" t="s">
        <v>66</v>
      </c>
    </row>
    <row r="56" spans="1:7" ht="46.8" x14ac:dyDescent="0.3">
      <c r="A56" s="4" t="s">
        <v>54</v>
      </c>
      <c r="D56" s="10">
        <v>40396</v>
      </c>
      <c r="E56" s="6" t="s">
        <v>65</v>
      </c>
      <c r="F56" s="8">
        <v>2100000</v>
      </c>
      <c r="G56" s="9" t="s">
        <v>66</v>
      </c>
    </row>
    <row r="57" spans="1:7" ht="46.8" x14ac:dyDescent="0.3">
      <c r="A57" s="1" t="s">
        <v>55</v>
      </c>
      <c r="D57" s="10">
        <v>40450</v>
      </c>
      <c r="E57" s="6" t="s">
        <v>65</v>
      </c>
      <c r="F57" s="8">
        <v>500000</v>
      </c>
      <c r="G57" s="9" t="s">
        <v>66</v>
      </c>
    </row>
    <row r="58" spans="1:7" ht="46.8" x14ac:dyDescent="0.3">
      <c r="A58" s="1" t="s">
        <v>56</v>
      </c>
      <c r="D58" s="10">
        <v>40496</v>
      </c>
      <c r="E58" s="6" t="s">
        <v>65</v>
      </c>
      <c r="F58" s="8">
        <v>3000000</v>
      </c>
      <c r="G58" s="9" t="s">
        <v>66</v>
      </c>
    </row>
    <row r="59" spans="1:7" ht="46.8" x14ac:dyDescent="0.3">
      <c r="A59" s="4" t="s">
        <v>57</v>
      </c>
      <c r="D59" s="10">
        <v>40532</v>
      </c>
      <c r="E59" s="6" t="s">
        <v>65</v>
      </c>
      <c r="F59" s="8">
        <v>3000000</v>
      </c>
      <c r="G59" s="9" t="s">
        <v>66</v>
      </c>
    </row>
    <row r="61" spans="1:7" x14ac:dyDescent="0.3">
      <c r="F61" s="8">
        <f>SUM(F2:F59)</f>
        <v>1310799143</v>
      </c>
    </row>
  </sheetData>
  <hyperlinks>
    <hyperlink ref="A2" r:id="rId1" display="https://www.mhanation.com/s/22-056-FWF.pdf" xr:uid="{B3C7D8E6-B763-46FA-9F99-B1C8E7A608CF}"/>
    <hyperlink ref="A4" r:id="rId2" display="https://www.mhanation.com/s/22-172-FWF-y3ej.pdf" xr:uid="{7B5614EB-E9C4-4A1A-BEB7-661B1B89E05C}"/>
    <hyperlink ref="A5" r:id="rId3" display="https://www.mhanation.com/s/22-194-FWF.pdf" xr:uid="{9093AFEB-8322-4342-B166-787F703F03CD}"/>
    <hyperlink ref="A6" r:id="rId4" display="https://www.mhanation.com/s/22-221-FWF.pdf" xr:uid="{AB1921AF-FC67-47EC-A284-FFC4902C3AC0}"/>
    <hyperlink ref="A7" r:id="rId5" display="https://www.mhanation.com/s/22-268-FWF.pdf" xr:uid="{F39B4795-F143-4939-986F-485BE73870E9}"/>
    <hyperlink ref="A21" r:id="rId6" display="https://www.mhanation.com/s/19-235-FWF.pdf" xr:uid="{26DBBD5E-2981-4846-8595-A56A1FCF166D}"/>
    <hyperlink ref="A24" r:id="rId7" display="https://www.mhanation.com/s/18-202-FWF.pdf" xr:uid="{25C72F3F-117B-4D24-9326-B8B521DAA141}"/>
    <hyperlink ref="A25" r:id="rId8" display="https://www.mhanation.com/s/18-280-FWF.pdf" xr:uid="{5B4450C6-45D1-4DE6-A676-542FB731A1AC}"/>
    <hyperlink ref="A51" r:id="rId9" display="https://www.mhanation.com/s/12-045-VJB.pdf" xr:uid="{348CDC56-7570-4506-A577-96DD19E7FAF1}"/>
    <hyperlink ref="A57" r:id="rId10" display="https://www.mhanation.com/s/10-109-VJB.pdf" xr:uid="{3712BD9F-56DC-4E2A-8E19-DA868F1139DB}"/>
    <hyperlink ref="A58" r:id="rId11" display="https://www.mhanation.com/s/10-005-VJB-TH.pdf" xr:uid="{4522B250-81F7-4D65-BD75-9A4BEF6A9CD5}"/>
  </hyperlinks>
  <pageMargins left="0.7" right="0.7" top="0.75" bottom="0.75" header="0.3" footer="0.3"/>
  <pageSetup orientation="portrait" verticalDpi="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Trustland</dc:creator>
  <cp:lastModifiedBy>Trustland</cp:lastModifiedBy>
  <dcterms:created xsi:type="dcterms:W3CDTF">2023-02-02T12:58:39Z</dcterms:created>
  <dcterms:modified xsi:type="dcterms:W3CDTF">2023-02-02T14:01:59Z</dcterms:modified>
</cp:coreProperties>
</file>