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8_{3A59B7A5-EA0B-482E-8F9A-C14C7970B20F}" xr6:coauthVersionLast="47" xr6:coauthVersionMax="47" xr10:uidLastSave="{00000000-0000-0000-0000-000000000000}"/>
  <bookViews>
    <workbookView xWindow="-108" yWindow="-108" windowWidth="23256" windowHeight="12456" xr2:uid="{3375336F-8744-4F91-ABCA-228F9CC93D49}"/>
  </bookViews>
  <sheets>
    <sheet name="Sheet1" sheetId="1" r:id="rId1"/>
  </sheets>
  <definedNames>
    <definedName name="_xlnm.Print_Titles" localSheetId="0">Sheet1!$1:$2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 l="1"/>
  <c r="E80" i="1" l="1"/>
  <c r="E79" i="1"/>
  <c r="D79" i="1"/>
  <c r="D92" i="1"/>
  <c r="C90" i="1"/>
  <c r="B79" i="1"/>
  <c r="F88" i="1"/>
  <c r="F86" i="1"/>
  <c r="F85" i="1"/>
  <c r="F84" i="1"/>
  <c r="F83" i="1"/>
  <c r="F82" i="1"/>
  <c r="F81" i="1"/>
  <c r="D88" i="1"/>
  <c r="D87" i="1"/>
  <c r="F87" i="1" s="1"/>
  <c r="F97" i="1" s="1"/>
  <c r="D86" i="1"/>
  <c r="D85" i="1"/>
  <c r="D84" i="1"/>
  <c r="D83" i="1"/>
  <c r="D82" i="1"/>
  <c r="D81" i="1"/>
  <c r="E59" i="1"/>
  <c r="E28" i="1"/>
  <c r="E25" i="1"/>
  <c r="E9" i="1"/>
  <c r="B90" i="1"/>
  <c r="C79" i="1"/>
  <c r="D90" i="1" l="1"/>
</calcChain>
</file>

<file path=xl/sharedStrings.xml><?xml version="1.0" encoding="utf-8"?>
<sst xmlns="http://schemas.openxmlformats.org/spreadsheetml/2006/main" count="89" uniqueCount="89">
  <si>
    <t>Proceeds of Labor</t>
  </si>
  <si>
    <t>Economic Recovery Fund</t>
  </si>
  <si>
    <t>Docket Funds</t>
  </si>
  <si>
    <t xml:space="preserve">22-056-FWF | Directive to the Office of Trust Fund Management to Make Available Funds for Withdrawal from Three Affiliated Tribes Proceeds of Labor Account PL7228700 in the Amount of $20,000,000.00 | 4/15/2022 | Y | Active | </t>
  </si>
  <si>
    <r>
      <t xml:space="preserve">22-057-FWF </t>
    </r>
    <r>
      <rPr>
        <sz val="12"/>
        <color rgb="FF090E11"/>
        <rFont val="Times New Roman"/>
        <family val="1"/>
      </rPr>
      <t>| Directive to the Office of Trust Fund Management to Make Available Funds for Withdrawal from Three Affiliated Tribes Proceeds of Labor Account PL7228700 in the Amount of $50,000,000.00 | 4/15/2022 | N | Subject to Legal Review</t>
    </r>
    <r>
      <rPr>
        <b/>
        <sz val="12"/>
        <color rgb="FF090E11"/>
        <rFont val="Times New Roman"/>
        <family val="1"/>
      </rPr>
      <t xml:space="preserve"> </t>
    </r>
    <r>
      <rPr>
        <sz val="12"/>
        <color rgb="FF090E11"/>
        <rFont val="Times New Roman"/>
        <family val="1"/>
      </rPr>
      <t>|</t>
    </r>
  </si>
  <si>
    <t>22-172-FWF | Directive to the Office of Trust Fund Management to Make Available Funds for Withdrawal from Three Affiliated Tribes Proceeds of Labor Account PL7228700 in the Amount of $2,500,000.00 | 8/8/2022 | Y | Active |</t>
  </si>
  <si>
    <t xml:space="preserve">22-194-FWF | Directive to the Office of Trust Fund Management to Make Available Funds for Withdrawal from Three Affiliated Tribes Proceeds of Labor Account PL7228700 in the Amount of $50,000,000.00 | 8/15/2022 | Y |Active | </t>
  </si>
  <si>
    <t>22-221-FWF | Directive to the Office of Trust Fund Management to Make Available Funds (or Withdraw.al From Three Affiliated Tribes Proceeds of Labor Account PL7228700 in the Amount 0f $85,000,000.00 | 9/14/2022 | Y | Active |</t>
  </si>
  <si>
    <t xml:space="preserve">22-268-FWF | Directive to the Office of Trust Fund Management to Make Available Funds for Withdrawal from Three Affiliated Tribes Proceeds of Labor Account PL7228700 in the Amount of $25,000,000.00.   | 12/15/2022 | Y | Active | </t>
  </si>
  <si>
    <r>
      <t xml:space="preserve">21-069-FWF </t>
    </r>
    <r>
      <rPr>
        <sz val="12"/>
        <color rgb="FF090E11"/>
        <rFont val="Times New Roman"/>
        <family val="1"/>
      </rPr>
      <t>| Directive to the Office of Trust Fund Management to Make Available Funds for Withdrawal from Three Affiliated Tribes Proceeds of Labor Account PL7228700 in the Amount of $19,750,000.00 |</t>
    </r>
    <r>
      <rPr>
        <sz val="12"/>
        <color rgb="FFB6832F"/>
        <rFont val="Times New Roman"/>
        <family val="1"/>
      </rPr>
      <t xml:space="preserve">4/8/2021 </t>
    </r>
    <r>
      <rPr>
        <sz val="12"/>
        <color rgb="FF090E11"/>
        <rFont val="Times New Roman"/>
        <family val="1"/>
      </rPr>
      <t>| Y | Active|</t>
    </r>
  </si>
  <si>
    <r>
      <t>21-070-FWF</t>
    </r>
    <r>
      <rPr>
        <b/>
        <sz val="12"/>
        <color rgb="FF090E11"/>
        <rFont val="Times New Roman"/>
        <family val="1"/>
      </rPr>
      <t xml:space="preserve"> </t>
    </r>
    <r>
      <rPr>
        <sz val="12"/>
        <color rgb="FF090E11"/>
        <rFont val="Times New Roman"/>
        <family val="1"/>
      </rPr>
      <t xml:space="preserve">| Directive to the Office of Trust Fund Management to Make Available Funds for Withdrawal from Three Affiliated Tribes Proceeds of Labor Account PL7228700 in the Amount of $16,600,000.00 | </t>
    </r>
    <r>
      <rPr>
        <sz val="12"/>
        <color rgb="FFB6832F"/>
        <rFont val="Times New Roman"/>
        <family val="1"/>
      </rPr>
      <t xml:space="preserve">4/8/2021 </t>
    </r>
    <r>
      <rPr>
        <sz val="12"/>
        <color rgb="FF090E11"/>
        <rFont val="Times New Roman"/>
        <family val="1"/>
      </rPr>
      <t>| Y |Active|</t>
    </r>
  </si>
  <si>
    <r>
      <t>21-179-FWF</t>
    </r>
    <r>
      <rPr>
        <sz val="12"/>
        <color rgb="FF090E11"/>
        <rFont val="Times New Roman"/>
        <family val="1"/>
      </rPr>
      <t>| Directive to the Office of Trust Fund Management to Make Available Funds for Withdrawal from Three Affiliated Tribes Proceeds of Labor Account PL7228700 in the Amount of $6,000,000.00 |</t>
    </r>
    <r>
      <rPr>
        <sz val="12"/>
        <color rgb="FFB6832F"/>
        <rFont val="Times New Roman"/>
        <family val="1"/>
      </rPr>
      <t>8/12/2021</t>
    </r>
    <r>
      <rPr>
        <b/>
        <sz val="12"/>
        <color rgb="FF090E11"/>
        <rFont val="Times New Roman"/>
        <family val="1"/>
      </rPr>
      <t xml:space="preserve"> </t>
    </r>
    <r>
      <rPr>
        <sz val="12"/>
        <color rgb="FF090E11"/>
        <rFont val="Times New Roman"/>
        <family val="1"/>
      </rPr>
      <t xml:space="preserve">| Y| Active| </t>
    </r>
  </si>
  <si>
    <r>
      <t>21-213-FWF</t>
    </r>
    <r>
      <rPr>
        <b/>
        <sz val="12"/>
        <color rgb="FF090E11"/>
        <rFont val="Times New Roman"/>
        <family val="1"/>
      </rPr>
      <t xml:space="preserve"> </t>
    </r>
    <r>
      <rPr>
        <sz val="12"/>
        <color rgb="FF090E11"/>
        <rFont val="Times New Roman"/>
        <family val="1"/>
      </rPr>
      <t>| Directive to the Office of Trust Fund Management to Make Available Funds for Withdrawal from Three Affiliated Tribes Proceeds of Labor Account PL7228700 in the Amount of $35,000,000.00 |</t>
    </r>
    <r>
      <rPr>
        <sz val="12"/>
        <color rgb="FFB6832F"/>
        <rFont val="Times New Roman"/>
        <family val="1"/>
      </rPr>
      <t>10/6/2021</t>
    </r>
    <r>
      <rPr>
        <sz val="12"/>
        <color rgb="FF090E11"/>
        <rFont val="Times New Roman"/>
        <family val="1"/>
      </rPr>
      <t xml:space="preserve"> | Y | Active | </t>
    </r>
  </si>
  <si>
    <r>
      <t>21-254-FWF</t>
    </r>
    <r>
      <rPr>
        <sz val="12"/>
        <color rgb="FFB6832F"/>
        <rFont val="Times New Roman"/>
        <family val="1"/>
      </rPr>
      <t xml:space="preserve"> </t>
    </r>
    <r>
      <rPr>
        <sz val="12"/>
        <color rgb="FF090E11"/>
        <rFont val="Times New Roman"/>
        <family val="1"/>
      </rPr>
      <t xml:space="preserve">| Directive to the Office of Trust Fund Management to Make Available Funds for Withdrawal from Three Affiliated Tribes Proceeds of Labor Account PL7228700 in the Amount of $35,000,000.00 | </t>
    </r>
    <r>
      <rPr>
        <sz val="12"/>
        <color rgb="FFB6832F"/>
        <rFont val="Times New Roman"/>
        <family val="1"/>
      </rPr>
      <t>11/16/2021</t>
    </r>
    <r>
      <rPr>
        <sz val="12"/>
        <color rgb="FF090E11"/>
        <rFont val="Times New Roman"/>
        <family val="1"/>
      </rPr>
      <t xml:space="preserve"> | Y | Active | </t>
    </r>
  </si>
  <si>
    <r>
      <t xml:space="preserve">21-272-FWF </t>
    </r>
    <r>
      <rPr>
        <sz val="12"/>
        <color rgb="FF090E11"/>
        <rFont val="Times New Roman"/>
        <family val="1"/>
      </rPr>
      <t xml:space="preserve">| Directive to the Office of Trust Fund Management to Make Available Funds for Withdrawal from Three Affiliated Tribes Proceeds of Labor Account PL7228700 in the Amount of $65,000,000.00 | </t>
    </r>
    <r>
      <rPr>
        <sz val="12"/>
        <color rgb="FFB6832F"/>
        <rFont val="Times New Roman"/>
        <family val="1"/>
      </rPr>
      <t>12/15/2021</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</si>
  <si>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20-055-FWF</t>
    </r>
    <r>
      <rPr>
        <b/>
        <sz val="12"/>
        <color rgb="FF090E11"/>
        <rFont val="Times New Roman"/>
        <family val="1"/>
      </rPr>
      <t xml:space="preserve"> </t>
    </r>
    <r>
      <rPr>
        <sz val="12"/>
        <color rgb="FF090E11"/>
        <rFont val="Times New Roman"/>
        <family val="1"/>
      </rPr>
      <t xml:space="preserve">| Directive to the Office of Trust Fund Management to Make Available Funds for Withdrawal from Three Affiliated Tribes Proceeds of Labor Account PL7228700 in the Amount of $19,750,000.00 | </t>
    </r>
    <r>
      <rPr>
        <sz val="12"/>
        <color rgb="FFB6832F"/>
        <rFont val="Times New Roman"/>
        <family val="1"/>
      </rPr>
      <t>4/8/2020</t>
    </r>
    <r>
      <rPr>
        <sz val="12"/>
        <color rgb="FF090E11"/>
        <rFont val="Times New Roman"/>
        <family val="1"/>
      </rPr>
      <t xml:space="preserve">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</si>
  <si>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t>·        20-174-FWF |Directive to the Office of Trust Fund Management to Make Available for Draws by the Three Affiliated Tribes Interest Earnings from the Three Affiliated Tribes Economic Recovery Fund in the Amount of $7,087,000 |9/9/2020 |Y |Active |</t>
  </si>
  <si>
    <r>
      <t>·</t>
    </r>
    <r>
      <rPr>
        <sz val="7"/>
        <color rgb="FF090E11"/>
        <rFont val="Times New Roman"/>
        <family val="1"/>
      </rPr>
      <t xml:space="preserve">        </t>
    </r>
    <r>
      <rPr>
        <b/>
        <sz val="12"/>
        <color rgb="FFB6832F"/>
        <rFont val="Times New Roman"/>
        <family val="1"/>
      </rPr>
      <t>20-175-FWF</t>
    </r>
    <r>
      <rPr>
        <b/>
        <sz val="12"/>
        <color rgb="FF090E11"/>
        <rFont val="Times New Roman"/>
        <family val="1"/>
      </rPr>
      <t xml:space="preserve"> </t>
    </r>
    <r>
      <rPr>
        <sz val="12"/>
        <color rgb="FF090E11"/>
        <rFont val="Times New Roman"/>
        <family val="1"/>
      </rPr>
      <t>|Directive to the Office of Trust Fund Management to Make Available Funds for Withdrawal from Three Affiliated Tribes Proceeds of Labor Account PL7228700 in the Amount of $15,000,000.00.</t>
    </r>
    <r>
      <rPr>
        <b/>
        <sz val="12"/>
        <color rgb="FF090E11"/>
        <rFont val="Times New Roman"/>
        <family val="1"/>
      </rPr>
      <t xml:space="preserve"> </t>
    </r>
    <r>
      <rPr>
        <sz val="12"/>
        <color rgb="FF090E11"/>
        <rFont val="Times New Roman"/>
        <family val="1"/>
      </rPr>
      <t>|</t>
    </r>
    <r>
      <rPr>
        <sz val="12"/>
        <color rgb="FFB6832F"/>
        <rFont val="Times New Roman"/>
        <family val="1"/>
      </rPr>
      <t>9/9/2020</t>
    </r>
    <r>
      <rPr>
        <b/>
        <sz val="12"/>
        <color rgb="FF090E11"/>
        <rFont val="Times New Roman"/>
        <family val="1"/>
      </rPr>
      <t xml:space="preserve"> </t>
    </r>
    <r>
      <rPr>
        <sz val="12"/>
        <color rgb="FF090E11"/>
        <rFont val="Times New Roman"/>
        <family val="1"/>
      </rPr>
      <t>| Y | Active|</t>
    </r>
  </si>
  <si>
    <r>
      <t>·</t>
    </r>
    <r>
      <rPr>
        <sz val="7"/>
        <color rgb="FF090E11"/>
        <rFont val="Times New Roman"/>
        <family val="1"/>
      </rPr>
      <t xml:space="preserve">        </t>
    </r>
    <r>
      <rPr>
        <b/>
        <sz val="12"/>
        <color rgb="FFB6832F"/>
        <rFont val="Times New Roman"/>
        <family val="1"/>
      </rPr>
      <t>20-195-FWF</t>
    </r>
    <r>
      <rPr>
        <sz val="12"/>
        <color rgb="FF090E11"/>
        <rFont val="Times New Roman"/>
        <family val="1"/>
      </rPr>
      <t>| Directive to the Office of Trust Fund Management to Make Available Funds for Withdrawal from Three Affiliated Tribes Proceeds of Labor Account PL7228700 in the Amount of $25,000,000.00</t>
    </r>
    <r>
      <rPr>
        <b/>
        <sz val="12"/>
        <color rgb="FF090E11"/>
        <rFont val="Times New Roman"/>
        <family val="1"/>
      </rPr>
      <t xml:space="preserve"> </t>
    </r>
    <r>
      <rPr>
        <sz val="12"/>
        <color rgb="FF090E11"/>
        <rFont val="Times New Roman"/>
        <family val="1"/>
      </rPr>
      <t>|</t>
    </r>
    <r>
      <rPr>
        <sz val="12"/>
        <color rgb="FFB6832F"/>
        <rFont val="Times New Roman"/>
        <family val="1"/>
      </rPr>
      <t>10/8/2020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xml:space="preserve">| Active| </t>
    </r>
  </si>
  <si>
    <r>
      <t>·</t>
    </r>
    <r>
      <rPr>
        <sz val="7"/>
        <color rgb="FF090E11"/>
        <rFont val="Times New Roman"/>
        <family val="1"/>
      </rPr>
      <t xml:space="preserve">        </t>
    </r>
    <r>
      <rPr>
        <b/>
        <sz val="12"/>
        <color rgb="FFB6832F"/>
        <rFont val="Times New Roman"/>
        <family val="1"/>
      </rPr>
      <t>20-245-FWF</t>
    </r>
    <r>
      <rPr>
        <b/>
        <sz val="12"/>
        <color rgb="FF090E11"/>
        <rFont val="Times New Roman"/>
        <family val="1"/>
      </rPr>
      <t xml:space="preserve"> </t>
    </r>
    <r>
      <rPr>
        <sz val="12"/>
        <color rgb="FF090E11"/>
        <rFont val="Times New Roman"/>
        <family val="1"/>
      </rPr>
      <t xml:space="preserve">| Directive to the Office of Trust Fund Management to Make Available Funds for Withdrawal from Three Affiliated Tribes Proceeds of Labor Account PL7228700 in the Amount of $19,750,000.00 | </t>
    </r>
    <r>
      <rPr>
        <sz val="12"/>
        <color rgb="FFB6832F"/>
        <rFont val="Times New Roman"/>
        <family val="1"/>
      </rPr>
      <t>12/10/2020</t>
    </r>
    <r>
      <rPr>
        <sz val="12"/>
        <color rgb="FF090E11"/>
        <rFont val="Times New Roman"/>
        <family val="1"/>
      </rPr>
      <t xml:space="preserve"> |Y | Active | </t>
    </r>
  </si>
  <si>
    <r>
      <t xml:space="preserve">19-060-FWF </t>
    </r>
    <r>
      <rPr>
        <sz val="12"/>
        <color rgb="FF090E11"/>
        <rFont val="Times New Roman"/>
        <family val="1"/>
      </rPr>
      <t>| Directive to the Office of Trust Fund Management to Make Available Funds for Withdrawal from Three Affiliated Tribes Proceeds of Labor Account PL7228700 in the Amount of $19,500,000.00</t>
    </r>
    <r>
      <rPr>
        <b/>
        <sz val="12"/>
        <color rgb="FFB6832F"/>
        <rFont val="Times New Roman"/>
        <family val="1"/>
      </rPr>
      <t xml:space="preserve"> </t>
    </r>
    <r>
      <rPr>
        <sz val="12"/>
        <color rgb="FF090E11"/>
        <rFont val="Times New Roman"/>
        <family val="1"/>
      </rPr>
      <t xml:space="preserve">| </t>
    </r>
    <r>
      <rPr>
        <sz val="12"/>
        <color rgb="FFB6832F"/>
        <rFont val="Times New Roman"/>
        <family val="1"/>
      </rPr>
      <t>4/12/2019</t>
    </r>
    <r>
      <rPr>
        <b/>
        <sz val="12"/>
        <color rgb="FFB6832F"/>
        <rFont val="Times New Roman"/>
        <family val="1"/>
      </rPr>
      <t xml:space="preserve"> </t>
    </r>
    <r>
      <rPr>
        <sz val="12"/>
        <color rgb="FF090E11"/>
        <rFont val="Times New Roman"/>
        <family val="1"/>
      </rPr>
      <t>| Y</t>
    </r>
    <r>
      <rPr>
        <b/>
        <sz val="12"/>
        <color rgb="FFB6832F"/>
        <rFont val="Times New Roman"/>
        <family val="1"/>
      </rPr>
      <t xml:space="preserve"> </t>
    </r>
    <r>
      <rPr>
        <sz val="12"/>
        <color rgb="FF090E11"/>
        <rFont val="Times New Roman"/>
        <family val="1"/>
      </rPr>
      <t xml:space="preserve">| Active | </t>
    </r>
  </si>
  <si>
    <r>
      <t xml:space="preserve">19-140-FWF </t>
    </r>
    <r>
      <rPr>
        <sz val="12"/>
        <color rgb="FF090E11"/>
        <rFont val="Times New Roman"/>
        <family val="1"/>
      </rPr>
      <t xml:space="preserve">| Directive to the Office of Trust Fund Management to Make Available Funds for Withdrawal from Three Affiliated Tribes Proceeds of Labor Account PL7228700 in the Amount of $6,000,000.00 | </t>
    </r>
    <r>
      <rPr>
        <sz val="12"/>
        <color rgb="FFB6832F"/>
        <rFont val="Times New Roman"/>
        <family val="1"/>
      </rPr>
      <t>7/10/2019</t>
    </r>
    <r>
      <rPr>
        <sz val="12"/>
        <color rgb="FF090E11"/>
        <rFont val="Times New Roman"/>
        <family val="1"/>
      </rPr>
      <t xml:space="preserve"> | Y | Active | </t>
    </r>
  </si>
  <si>
    <r>
      <t>19-185-FWF</t>
    </r>
    <r>
      <rPr>
        <sz val="12"/>
        <color rgb="FF090E11"/>
        <rFont val="Times New Roman"/>
        <family val="1"/>
      </rPr>
      <t xml:space="preserve"> | Directive to the Office of Trust Fund Management to Make Available Funds for Withdrawal from Three Affiliated Tribes Proceeds of Labor Account PL7228700 in the Amount of $60,000,000.00 | </t>
    </r>
    <r>
      <rPr>
        <sz val="12"/>
        <color rgb="FFB6832F"/>
        <rFont val="Times New Roman"/>
        <family val="1"/>
      </rPr>
      <t>8/7/2019</t>
    </r>
    <r>
      <rPr>
        <sz val="12"/>
        <color rgb="FF090E11"/>
        <rFont val="Times New Roman"/>
        <family val="1"/>
      </rPr>
      <t xml:space="preserve"> | Y | Active | </t>
    </r>
  </si>
  <si>
    <t xml:space="preserve">19-235-FWF | Directive to the Office of Trust Fund Management to Make Available Funds for Withdrawal from Three Affiliated Tribes Proceeds of Labor Account PL7228700 in the Amount of $84,000,000.00 | 10/10/2019 | N | Awaiting Signatures | </t>
  </si>
  <si>
    <r>
      <t>19-269-FWF</t>
    </r>
    <r>
      <rPr>
        <b/>
        <sz val="12"/>
        <color rgb="FF090E11"/>
        <rFont val="Times New Roman"/>
        <family val="1"/>
      </rPr>
      <t xml:space="preserve"> </t>
    </r>
    <r>
      <rPr>
        <sz val="12"/>
        <color rgb="FF090E11"/>
        <rFont val="Times New Roman"/>
        <family val="1"/>
      </rPr>
      <t xml:space="preserve">| Directive to the Office of Trust Fund Management to Make Available Funds for Withdrawal from Three Affiliated Tribes Proceeds of Labor Account PL7228700 in the Amount of $19,750,000.00 | </t>
    </r>
    <r>
      <rPr>
        <sz val="12"/>
        <color rgb="FFB6832F"/>
        <rFont val="Times New Roman"/>
        <family val="1"/>
      </rPr>
      <t>11/26/2019</t>
    </r>
    <r>
      <rPr>
        <sz val="12"/>
        <color rgb="FF090E11"/>
        <rFont val="Times New Roman"/>
        <family val="1"/>
      </rPr>
      <t xml:space="preserve"> | Y | Active | </t>
    </r>
  </si>
  <si>
    <r>
      <t>18-011-FWF</t>
    </r>
    <r>
      <rPr>
        <sz val="12"/>
        <color rgb="FF090E11"/>
        <rFont val="Times New Roman"/>
        <family val="1"/>
      </rPr>
      <t xml:space="preserve"> | Directive to the Office of Trust Fund Management to Make Available Funds for Withdrawal from Three Affiliated Tribes Proceeds of Labor Account PL7228700 in the Amount of $19,450,000.00 | </t>
    </r>
    <r>
      <rPr>
        <sz val="12"/>
        <color rgb="FFB6832F"/>
        <rFont val="Times New Roman"/>
        <family val="1"/>
      </rPr>
      <t>2/7/2018</t>
    </r>
    <r>
      <rPr>
        <sz val="12"/>
        <color rgb="FF090E11"/>
        <rFont val="Times New Roman"/>
        <family val="1"/>
      </rPr>
      <t xml:space="preserve"> | Y | Active |</t>
    </r>
  </si>
  <si>
    <t>18-202-FWF | Directive to the Office of Trust Fund Management to Make Available Funds for Withdrawal from Three Affiliated Tribes Proceeds of Labor Account PL7228700 in the Amount of $80,100,000.00 | 8/14/2018 | Y | Active |</t>
  </si>
  <si>
    <t>18-280-FWF | Directive to the Office of Trust Fund Management to Make Available Funds for Withdrawal from Three Affiliated Tribes Proceeds of Labor Account PL7228700 in the Amount of $45,935,000. 00 | 12/12/2018 | Y | Active |</t>
  </si>
  <si>
    <r>
      <t>17-031-FWF</t>
    </r>
    <r>
      <rPr>
        <b/>
        <sz val="12"/>
        <color rgb="FF090E11"/>
        <rFont val="Times New Roman"/>
        <family val="1"/>
      </rPr>
      <t xml:space="preserve"> </t>
    </r>
    <r>
      <rPr>
        <sz val="12"/>
        <color rgb="FF090E11"/>
        <rFont val="Times New Roman"/>
        <family val="1"/>
      </rPr>
      <t xml:space="preserve">| Directive to the Office of Trust Fund Management to Make Available Funds for Withdrawal from Three Affiliated Tribes Proceeds of Labor Account PL7228700 in the Amount of $15,800,000.00. | </t>
    </r>
    <r>
      <rPr>
        <sz val="12"/>
        <color rgb="FFB6832F"/>
        <rFont val="Times New Roman"/>
        <family val="1"/>
      </rPr>
      <t>2/9/2017</t>
    </r>
    <r>
      <rPr>
        <sz val="12"/>
        <color rgb="FF090E11"/>
        <rFont val="Times New Roman"/>
        <family val="1"/>
      </rPr>
      <t xml:space="preserve"> | Y | Active |</t>
    </r>
  </si>
  <si>
    <r>
      <t>17-076-FWF</t>
    </r>
    <r>
      <rPr>
        <sz val="12"/>
        <color rgb="FF090E11"/>
        <rFont val="Times New Roman"/>
        <family val="1"/>
      </rPr>
      <t xml:space="preserve"> | Directive to the Office of Trust Fund Management to Make Available Funds for Withdrawal from Three Affiliated Tribes Proceeds of Labor Account PL7228700 in the Amount of $14,100,000. | </t>
    </r>
    <r>
      <rPr>
        <sz val="12"/>
        <color rgb="FFB6832F"/>
        <rFont val="Times New Roman"/>
        <family val="1"/>
      </rPr>
      <t>3/9/2017</t>
    </r>
    <r>
      <rPr>
        <sz val="12"/>
        <color rgb="FF090E11"/>
        <rFont val="Times New Roman"/>
        <family val="1"/>
      </rPr>
      <t xml:space="preserve"> | Y | Active |</t>
    </r>
  </si>
  <si>
    <r>
      <t>17-166-FWF</t>
    </r>
    <r>
      <rPr>
        <sz val="12"/>
        <color rgb="FF090E11"/>
        <rFont val="Times New Roman"/>
        <family val="1"/>
      </rPr>
      <t xml:space="preserve"> | Directive to the Office of Trust Fund Management to Make Available Funds for Withdrawal from Three Affiliated Tribes Proceeds of Labor Account PL7228700 in the Amount of $10,000,000.00 | </t>
    </r>
    <r>
      <rPr>
        <sz val="12"/>
        <color rgb="FFB6832F"/>
        <rFont val="Times New Roman"/>
        <family val="1"/>
      </rPr>
      <t>7-24-2017</t>
    </r>
    <r>
      <rPr>
        <sz val="12"/>
        <color rgb="FF090E11"/>
        <rFont val="Times New Roman"/>
        <family val="1"/>
      </rPr>
      <t xml:space="preserve"> | Y | Active |</t>
    </r>
  </si>
  <si>
    <r>
      <t xml:space="preserve">17-173-FWF </t>
    </r>
    <r>
      <rPr>
        <sz val="12"/>
        <color rgb="FF090E11"/>
        <rFont val="Times New Roman"/>
        <family val="1"/>
      </rPr>
      <t xml:space="preserve">| Directive to the Office of Trust Fund Management to Make Available Funds for Withdrawal from Three Affiliated Tribes Proceeds of Labor Account PL7228700 in the Amount of $20,000,000.00 | </t>
    </r>
    <r>
      <rPr>
        <sz val="12"/>
        <color rgb="FFB6832F"/>
        <rFont val="Times New Roman"/>
        <family val="1"/>
      </rPr>
      <t>8-3-2017</t>
    </r>
    <r>
      <rPr>
        <sz val="12"/>
        <color rgb="FF090E11"/>
        <rFont val="Times New Roman"/>
        <family val="1"/>
      </rPr>
      <t xml:space="preserve"> | Y | Active |</t>
    </r>
  </si>
  <si>
    <r>
      <t>17-223-CSB</t>
    </r>
    <r>
      <rPr>
        <sz val="12"/>
        <color rgb="FF090E11"/>
        <rFont val="Times New Roman"/>
        <family val="1"/>
      </rPr>
      <t xml:space="preserve"> | Directive to the Office of Trust Fund Management to Make Available for Draws by the Three Affiliated Tribes Interest Earnings from the Three Affiliated Tribes Economic Recovery Fund in the Amount of $3,258,745.44 | </t>
    </r>
    <r>
      <rPr>
        <sz val="12"/>
        <color rgb="FFB6832F"/>
        <rFont val="Times New Roman"/>
        <family val="1"/>
      </rPr>
      <t>9/15/2017</t>
    </r>
    <r>
      <rPr>
        <sz val="12"/>
        <color rgb="FF090E11"/>
        <rFont val="Times New Roman"/>
        <family val="1"/>
      </rPr>
      <t xml:space="preserve"> | Y | Active |</t>
    </r>
  </si>
  <si>
    <r>
      <t>17-224-CSB</t>
    </r>
    <r>
      <rPr>
        <b/>
        <sz val="12"/>
        <color rgb="FF090E11"/>
        <rFont val="Times New Roman"/>
        <family val="1"/>
      </rPr>
      <t xml:space="preserve"> </t>
    </r>
    <r>
      <rPr>
        <sz val="12"/>
        <color rgb="FF090E11"/>
        <rFont val="Times New Roman"/>
        <family val="1"/>
      </rPr>
      <t xml:space="preserve">| Directive to the Office of Trust Fund Management to Make Available for Withdrawal by the Three Affiliated Tribes from the Three Affiliated Tribes Docket Accounts. | </t>
    </r>
    <r>
      <rPr>
        <sz val="12"/>
        <color rgb="FFB6832F"/>
        <rFont val="Times New Roman"/>
        <family val="1"/>
      </rPr>
      <t>9/15/2017</t>
    </r>
    <r>
      <rPr>
        <sz val="12"/>
        <color rgb="FF090E11"/>
        <rFont val="Times New Roman"/>
        <family val="1"/>
      </rPr>
      <t xml:space="preserve"> | Y | Active |</t>
    </r>
  </si>
  <si>
    <r>
      <t>17-225-CSB</t>
    </r>
    <r>
      <rPr>
        <sz val="12"/>
        <color rgb="FF090E11"/>
        <rFont val="Times New Roman"/>
        <family val="1"/>
      </rPr>
      <t xml:space="preserve"> | Directive to the Office of Trust Fund Management to Make Available Funds for Withdrawal from Three Affiliated Tribes Proceeds of Labor Account PL7228700 in the Amount of $7,985,943.00 | </t>
    </r>
    <r>
      <rPr>
        <sz val="12"/>
        <color rgb="FFB6832F"/>
        <rFont val="Times New Roman"/>
        <family val="1"/>
      </rPr>
      <t>9/15/2017</t>
    </r>
    <r>
      <rPr>
        <sz val="12"/>
        <color rgb="FF090E11"/>
        <rFont val="Times New Roman"/>
        <family val="1"/>
      </rPr>
      <t xml:space="preserve"> | Y | Active |</t>
    </r>
  </si>
  <si>
    <r>
      <t xml:space="preserve">17-299-FWF </t>
    </r>
    <r>
      <rPr>
        <sz val="12"/>
        <color rgb="FF090E11"/>
        <rFont val="Times New Roman"/>
        <family val="1"/>
      </rPr>
      <t xml:space="preserve">| Directive to the Office of Trust Fund Management to Make Available Funds for Withdrawal from Three Affiliated Tribes Proceeds of Labor Account PL7228700 in the Amount of $25,100,000.00 | </t>
    </r>
    <r>
      <rPr>
        <sz val="12"/>
        <color rgb="FFB6832F"/>
        <rFont val="Times New Roman"/>
        <family val="1"/>
      </rPr>
      <t>12/5/2017</t>
    </r>
    <r>
      <rPr>
        <sz val="12"/>
        <color rgb="FF090E11"/>
        <rFont val="Times New Roman"/>
        <family val="1"/>
      </rPr>
      <t xml:space="preserve"> | Y | Active |</t>
    </r>
  </si>
  <si>
    <r>
      <t>16-003-LKH</t>
    </r>
    <r>
      <rPr>
        <sz val="12"/>
        <color rgb="FF090E11"/>
        <rFont val="Times New Roman"/>
        <family val="1"/>
      </rPr>
      <t xml:space="preserve"> | Directive to the Office of Trust Fund Management to Make Available for Draws by the Three Affiliated Tribes Funds from the Three Affiliated Tribes Docket Accounts | </t>
    </r>
    <r>
      <rPr>
        <sz val="12"/>
        <color rgb="FFB6832F"/>
        <rFont val="Times New Roman"/>
        <family val="1"/>
      </rPr>
      <t>1-14-2016</t>
    </r>
    <r>
      <rPr>
        <sz val="12"/>
        <color rgb="FF090E11"/>
        <rFont val="Times New Roman"/>
        <family val="1"/>
      </rPr>
      <t xml:space="preserve"> | Y | Active |</t>
    </r>
  </si>
  <si>
    <r>
      <t>16-004-LKH</t>
    </r>
    <r>
      <rPr>
        <sz val="12"/>
        <color rgb="FF090E11"/>
        <rFont val="Times New Roman"/>
        <family val="1"/>
      </rPr>
      <t xml:space="preserve"> | Directive to the Office of Trust Fund Management to Make Available for Draws by the Three Affiliated Tribes Interest Earnings from the Three Affiliated Tribes Economic Recovery Fund in the Amount of $1,359,000.00 | </t>
    </r>
    <r>
      <rPr>
        <sz val="12"/>
        <color rgb="FFB6832F"/>
        <rFont val="Times New Roman"/>
        <family val="1"/>
      </rPr>
      <t>1-14-2016</t>
    </r>
    <r>
      <rPr>
        <sz val="12"/>
        <color rgb="FF090E11"/>
        <rFont val="Times New Roman"/>
        <family val="1"/>
      </rPr>
      <t xml:space="preserve"> | Y | Active |</t>
    </r>
  </si>
  <si>
    <r>
      <t>16-023-CSB</t>
    </r>
    <r>
      <rPr>
        <sz val="12"/>
        <color rgb="FF090E11"/>
        <rFont val="Times New Roman"/>
        <family val="1"/>
      </rPr>
      <t xml:space="preserve"> | Directive to the Office of Trust Fund Management to Make Available Funds for Withdrawal from Three Affiliated Tribes Proceeds of Labor Account PL7228700 in the Amount of $7,000,000.00 | </t>
    </r>
    <r>
      <rPr>
        <sz val="12"/>
        <color rgb="FFB6832F"/>
        <rFont val="Times New Roman"/>
        <family val="1"/>
      </rPr>
      <t>2-11-2016</t>
    </r>
    <r>
      <rPr>
        <sz val="12"/>
        <color rgb="FF090E11"/>
        <rFont val="Times New Roman"/>
        <family val="1"/>
      </rPr>
      <t xml:space="preserve"> | Y | Active |</t>
    </r>
  </si>
  <si>
    <r>
      <t>16-065-LKH</t>
    </r>
    <r>
      <rPr>
        <b/>
        <sz val="12"/>
        <color rgb="FF090E11"/>
        <rFont val="Times New Roman"/>
        <family val="1"/>
      </rPr>
      <t xml:space="preserve"> </t>
    </r>
    <r>
      <rPr>
        <sz val="12"/>
        <color rgb="FF090E11"/>
        <rFont val="Times New Roman"/>
        <family val="1"/>
      </rPr>
      <t xml:space="preserve">| Directive to the Office of Trust Fund Management to Make Available Funds for Withdrawal from Three Affiliated Tribes Proceeds of Labor Account PL7228700 in the Amount of $10,800,000.00 | </t>
    </r>
    <r>
      <rPr>
        <sz val="12"/>
        <color rgb="FFB6832F"/>
        <rFont val="Times New Roman"/>
        <family val="1"/>
      </rPr>
      <t>03-30-2016</t>
    </r>
    <r>
      <rPr>
        <sz val="12"/>
        <color rgb="FF090E11"/>
        <rFont val="Times New Roman"/>
        <family val="1"/>
      </rPr>
      <t xml:space="preserve"> | Y | Active |</t>
    </r>
  </si>
  <si>
    <r>
      <t>16-070-LKH</t>
    </r>
    <r>
      <rPr>
        <b/>
        <sz val="12"/>
        <color rgb="FF090E11"/>
        <rFont val="Times New Roman"/>
        <family val="1"/>
      </rPr>
      <t xml:space="preserve"> </t>
    </r>
    <r>
      <rPr>
        <sz val="12"/>
        <color rgb="FF090E11"/>
        <rFont val="Times New Roman"/>
        <family val="1"/>
      </rPr>
      <t xml:space="preserve">| Directive to the Office of Trust Fund Management to Make Available Funds for Withdrawal from Three Affiliated Tribes Proceeds of Labor Account PL7228700 in the Amount of $1,944,000.00 | </t>
    </r>
    <r>
      <rPr>
        <sz val="12"/>
        <color rgb="FFB6832F"/>
        <rFont val="Times New Roman"/>
        <family val="1"/>
      </rPr>
      <t>4-14-2016</t>
    </r>
    <r>
      <rPr>
        <sz val="12"/>
        <color rgb="FF090E11"/>
        <rFont val="Times New Roman"/>
        <family val="1"/>
      </rPr>
      <t xml:space="preserve"> | Y | Active |</t>
    </r>
  </si>
  <si>
    <r>
      <t xml:space="preserve">16-087-LKH </t>
    </r>
    <r>
      <rPr>
        <sz val="12"/>
        <color rgb="FF090E11"/>
        <rFont val="Times New Roman"/>
        <family val="1"/>
      </rPr>
      <t xml:space="preserve">| Directive to the Office of Trust Fund Management to Make Available Funds for Withdrawal from Three Affiliated Tribes Proceeds of Labor Account PL7228700 in the Amount of $1,600,000.00 | </t>
    </r>
    <r>
      <rPr>
        <sz val="12"/>
        <color rgb="FFB6832F"/>
        <rFont val="Times New Roman"/>
        <family val="1"/>
      </rPr>
      <t>5-12-2016</t>
    </r>
    <r>
      <rPr>
        <sz val="12"/>
        <color rgb="FF090E11"/>
        <rFont val="Times New Roman"/>
        <family val="1"/>
      </rPr>
      <t>| Y | Active |</t>
    </r>
  </si>
  <si>
    <r>
      <t>16-157-LKH</t>
    </r>
    <r>
      <rPr>
        <sz val="12"/>
        <color rgb="FF090E11"/>
        <rFont val="Times New Roman"/>
        <family val="1"/>
      </rPr>
      <t xml:space="preserve"> | Directive to the Office of Trust Fund Management to Make Available Funds for Withdrawal from Three Affiliated Tribes Proceeds of Labor Account PL7228700 in the Amount of $1,300,000.00 (Elders) | </t>
    </r>
    <r>
      <rPr>
        <sz val="12"/>
        <color rgb="FFB6832F"/>
        <rFont val="Times New Roman"/>
        <family val="1"/>
      </rPr>
      <t>7-13-2016</t>
    </r>
    <r>
      <rPr>
        <sz val="12"/>
        <color rgb="FF090E11"/>
        <rFont val="Times New Roman"/>
        <family val="1"/>
      </rPr>
      <t xml:space="preserve"> | Y | Active |</t>
    </r>
  </si>
  <si>
    <r>
      <t>16-160-CSB</t>
    </r>
    <r>
      <rPr>
        <sz val="12"/>
        <color rgb="FF090E11"/>
        <rFont val="Times New Roman"/>
        <family val="1"/>
      </rPr>
      <t xml:space="preserve"> | Directive to the Office of Trust Fund Management to Make Available Funds for Withdrawal from the Three Affiliated Tribes Proceeds of Labor Account PL7228700 in Amount of $5,000,000.00 | </t>
    </r>
    <r>
      <rPr>
        <sz val="12"/>
        <color rgb="FFB6832F"/>
        <rFont val="Times New Roman"/>
        <family val="1"/>
      </rPr>
      <t>8/3/2016</t>
    </r>
    <r>
      <rPr>
        <sz val="12"/>
        <color rgb="FF090E11"/>
        <rFont val="Times New Roman"/>
        <family val="1"/>
      </rPr>
      <t xml:space="preserve"> | Y | Active |</t>
    </r>
  </si>
  <si>
    <r>
      <t>16-171-LKH</t>
    </r>
    <r>
      <rPr>
        <b/>
        <sz val="12"/>
        <color rgb="FF090E11"/>
        <rFont val="Times New Roman"/>
        <family val="1"/>
      </rPr>
      <t xml:space="preserve"> </t>
    </r>
    <r>
      <rPr>
        <sz val="12"/>
        <color rgb="FF090E11"/>
        <rFont val="Times New Roman"/>
        <family val="1"/>
      </rPr>
      <t xml:space="preserve">| Directive to the Office of Trust Fund Management to Make Available Funds for Withdrawal from Three Affiliated Tribes Proceeds of Labor Account PL7228700 in the Amount of $10,000,000.00 | </t>
    </r>
    <r>
      <rPr>
        <sz val="12"/>
        <color rgb="FFB6832F"/>
        <rFont val="Times New Roman"/>
        <family val="1"/>
      </rPr>
      <t>8/11/2016</t>
    </r>
    <r>
      <rPr>
        <sz val="12"/>
        <color rgb="FF090E11"/>
        <rFont val="Times New Roman"/>
        <family val="1"/>
      </rPr>
      <t xml:space="preserve"> | Y | Active |</t>
    </r>
  </si>
  <si>
    <r>
      <t>16-209-LKH</t>
    </r>
    <r>
      <rPr>
        <sz val="12"/>
        <color rgb="FF090E11"/>
        <rFont val="Times New Roman"/>
        <family val="1"/>
      </rPr>
      <t xml:space="preserve"> | Directive to the Office of Trust Fund Management to Make Available for Withdrawal by the Three Affiliated Tribes from the Three Affiliated Tribes Docket Accounts | </t>
    </r>
    <r>
      <rPr>
        <sz val="12"/>
        <color rgb="FFB6832F"/>
        <rFont val="Times New Roman"/>
        <family val="1"/>
      </rPr>
      <t>9/22/2016</t>
    </r>
    <r>
      <rPr>
        <sz val="12"/>
        <color rgb="FF090E11"/>
        <rFont val="Times New Roman"/>
        <family val="1"/>
      </rPr>
      <t xml:space="preserve"> | Y | Active |</t>
    </r>
  </si>
  <si>
    <r>
      <t>16-210-LKH</t>
    </r>
    <r>
      <rPr>
        <sz val="12"/>
        <color rgb="FF090E11"/>
        <rFont val="Times New Roman"/>
        <family val="1"/>
      </rPr>
      <t xml:space="preserve"> | Directive to the Office of Trust Fund Management to Make Available for Draws by the Three Affiliated Tribes Interest Earnings from the Three Affiliated Tribes Economic Recovery Fund in the Amount of $2,785,271.00 | </t>
    </r>
    <r>
      <rPr>
        <sz val="12"/>
        <color rgb="FFB6832F"/>
        <rFont val="Times New Roman"/>
        <family val="1"/>
      </rPr>
      <t>9/22/2016</t>
    </r>
    <r>
      <rPr>
        <sz val="12"/>
        <color rgb="FF090E11"/>
        <rFont val="Times New Roman"/>
        <family val="1"/>
      </rPr>
      <t>| Y | Active |</t>
    </r>
  </si>
  <si>
    <r>
      <t>16-295-FWF</t>
    </r>
    <r>
      <rPr>
        <sz val="12"/>
        <color rgb="FF090E11"/>
        <rFont val="Times New Roman"/>
        <family val="1"/>
      </rPr>
      <t xml:space="preserve"> | Directive to the Office of Trust Fund Management to Make Available Funds for Withdrawal from Three Affiliated Tribes Proceeds of Labor Account PL7228700 in the Amount of $9,800,000.00. | </t>
    </r>
    <r>
      <rPr>
        <sz val="12"/>
        <color rgb="FFB6832F"/>
        <rFont val="Times New Roman"/>
        <family val="1"/>
      </rPr>
      <t>11/22/2016</t>
    </r>
    <r>
      <rPr>
        <sz val="12"/>
        <color rgb="FF090E11"/>
        <rFont val="Times New Roman"/>
        <family val="1"/>
      </rPr>
      <t>| Y | Active |</t>
    </r>
  </si>
  <si>
    <r>
      <t xml:space="preserve">16-299-FWF </t>
    </r>
    <r>
      <rPr>
        <sz val="12"/>
        <color rgb="FF090E11"/>
        <rFont val="Times New Roman"/>
        <family val="1"/>
      </rPr>
      <t xml:space="preserve">| Directive to the Office of Trust Fund Management to Make Available Funds for Withdrawal from Three Affiliated Tribes Proceeds of Labor Account PL7228700 in the Amount of $5,300,000.00 | </t>
    </r>
    <r>
      <rPr>
        <sz val="12"/>
        <color rgb="FFB6832F"/>
        <rFont val="Times New Roman"/>
        <family val="1"/>
      </rPr>
      <t>12-14-2016</t>
    </r>
    <r>
      <rPr>
        <sz val="12"/>
        <color rgb="FF090E11"/>
        <rFont val="Times New Roman"/>
        <family val="1"/>
      </rPr>
      <t xml:space="preserve"> | Y | Active |</t>
    </r>
  </si>
  <si>
    <r>
      <t>15-011-LKH</t>
    </r>
    <r>
      <rPr>
        <sz val="12"/>
        <color rgb="FF090E11"/>
        <rFont val="Times New Roman"/>
        <family val="1"/>
      </rPr>
      <t xml:space="preserve"> | Directive to the Office of Trust Fund Management to Make Available for Draws by the Three Affiliated Tribes Interest Earnings from the Three Affiliated Tribes Economic Recovery Fund in the Amount of $9,800,000.00 | </t>
    </r>
    <r>
      <rPr>
        <sz val="12"/>
        <color rgb="FFB6832F"/>
        <rFont val="Times New Roman"/>
        <family val="1"/>
      </rPr>
      <t>02-11-2015</t>
    </r>
    <r>
      <rPr>
        <sz val="12"/>
        <color rgb="FF090E11"/>
        <rFont val="Times New Roman"/>
        <family val="1"/>
      </rPr>
      <t xml:space="preserve"> | Y | Active |</t>
    </r>
  </si>
  <si>
    <r>
      <t>15-041-LKH</t>
    </r>
    <r>
      <rPr>
        <sz val="12"/>
        <color rgb="FF090E11"/>
        <rFont val="Times New Roman"/>
        <family val="1"/>
      </rPr>
      <t xml:space="preserve"> | Directive to the Office of Trust Fund Management to Make Available Funds for Withdrawal from Three Affiliated Tribes Proceeds of Labor Account PL7228700 in the Amount of $14,343,000.00 | </t>
    </r>
    <r>
      <rPr>
        <sz val="12"/>
        <color rgb="FFB6832F"/>
        <rFont val="Times New Roman"/>
        <family val="1"/>
      </rPr>
      <t>03-17-2015</t>
    </r>
    <r>
      <rPr>
        <sz val="12"/>
        <color rgb="FF090E11"/>
        <rFont val="Times New Roman"/>
        <family val="1"/>
      </rPr>
      <t xml:space="preserve"> | Y | Active |</t>
    </r>
  </si>
  <si>
    <r>
      <t>15-120-LKH</t>
    </r>
    <r>
      <rPr>
        <sz val="12"/>
        <color rgb="FF090E11"/>
        <rFont val="Times New Roman"/>
        <family val="1"/>
      </rPr>
      <t xml:space="preserve"> | Directive to the Office of Trust Fund Management to Make Available Funds for Withdrawal from Three Affiliated Tribes Proceeds of Labor Account PL7228700 in the Amount of $47,000,000.00 | </t>
    </r>
    <r>
      <rPr>
        <sz val="12"/>
        <color rgb="FFB6832F"/>
        <rFont val="Times New Roman"/>
        <family val="1"/>
      </rPr>
      <t>07-23-2015</t>
    </r>
    <r>
      <rPr>
        <sz val="12"/>
        <color rgb="FF090E11"/>
        <rFont val="Times New Roman"/>
        <family val="1"/>
      </rPr>
      <t xml:space="preserve"> | Y | Active |</t>
    </r>
  </si>
  <si>
    <r>
      <t>15-183-LKH</t>
    </r>
    <r>
      <rPr>
        <b/>
        <sz val="12"/>
        <color rgb="FF090E11"/>
        <rFont val="Times New Roman"/>
        <family val="1"/>
      </rPr>
      <t xml:space="preserve"> </t>
    </r>
    <r>
      <rPr>
        <sz val="12"/>
        <color rgb="FF090E11"/>
        <rFont val="Times New Roman"/>
        <family val="1"/>
      </rPr>
      <t xml:space="preserve">| Directive to the Office of Trust Fund Management to Make Available for Draws by the Three Affiliated Tribes Interest Earnings from the Three Affiliated Tribes Economic Recovery Fund in the Amount of $3,315,000.00 | </t>
    </r>
    <r>
      <rPr>
        <sz val="12"/>
        <color rgb="FFB6832F"/>
        <rFont val="Times New Roman"/>
        <family val="1"/>
      </rPr>
      <t>10-27-2015</t>
    </r>
    <r>
      <rPr>
        <sz val="12"/>
        <color rgb="FF090E11"/>
        <rFont val="Times New Roman"/>
        <family val="1"/>
      </rPr>
      <t xml:space="preserve"> | Y | Active |</t>
    </r>
  </si>
  <si>
    <r>
      <t>15-204-LKH</t>
    </r>
    <r>
      <rPr>
        <b/>
        <sz val="12"/>
        <color rgb="FF090E11"/>
        <rFont val="Times New Roman"/>
        <family val="1"/>
      </rPr>
      <t xml:space="preserve"> </t>
    </r>
    <r>
      <rPr>
        <sz val="12"/>
        <color rgb="FF090E11"/>
        <rFont val="Times New Roman"/>
        <family val="1"/>
      </rPr>
      <t xml:space="preserve">| Directive to the Office of Trust Fund Management to Make Available Funds for Withdrawal from Three Affiliated Tribes Proceeds of Labor Account PL7228700 in the Amount of $20,725,000.00 | </t>
    </r>
    <r>
      <rPr>
        <sz val="12"/>
        <color rgb="FFB6832F"/>
        <rFont val="Times New Roman"/>
        <family val="1"/>
      </rPr>
      <t>12-02-2015</t>
    </r>
    <r>
      <rPr>
        <sz val="12"/>
        <color rgb="FF090E11"/>
        <rFont val="Times New Roman"/>
        <family val="1"/>
      </rPr>
      <t xml:space="preserve"> | Y | Active |</t>
    </r>
  </si>
  <si>
    <r>
      <t>15-205-LKH</t>
    </r>
    <r>
      <rPr>
        <b/>
        <sz val="12"/>
        <color rgb="FF090E11"/>
        <rFont val="Times New Roman"/>
        <family val="1"/>
      </rPr>
      <t xml:space="preserve"> </t>
    </r>
    <r>
      <rPr>
        <sz val="12"/>
        <color rgb="FF090E11"/>
        <rFont val="Times New Roman"/>
        <family val="1"/>
      </rPr>
      <t>| Directive to the Office of Trust Fund Management to Make Available Funds for Withdrawal from Three Affiliated Tribes Proceeds of Labor Account PL7228700 in the Amount of $10,000,000.00 | 1</t>
    </r>
    <r>
      <rPr>
        <sz val="12"/>
        <color rgb="FFB6832F"/>
        <rFont val="Times New Roman"/>
        <family val="1"/>
      </rPr>
      <t>12-02-2015</t>
    </r>
    <r>
      <rPr>
        <sz val="12"/>
        <color rgb="FF090E11"/>
        <rFont val="Times New Roman"/>
        <family val="1"/>
      </rPr>
      <t xml:space="preserve"> | Y | Active |</t>
    </r>
  </si>
  <si>
    <r>
      <t>14-020-VJB</t>
    </r>
    <r>
      <rPr>
        <sz val="12"/>
        <color rgb="FF090E11"/>
        <rFont val="Times New Roman"/>
        <family val="1"/>
      </rPr>
      <t xml:space="preserve"> | Directive to the Office of Trust Fund Management to make Available Funds for Withdrawal from Three Affiliated Tribes Proceeds of Labor Account PL228700 in the Amount of $83,000,000.00 | </t>
    </r>
    <r>
      <rPr>
        <sz val="12"/>
        <color rgb="FFB6832F"/>
        <rFont val="Times New Roman"/>
        <family val="1"/>
      </rPr>
      <t>01-31-2014</t>
    </r>
    <r>
      <rPr>
        <sz val="12"/>
        <color rgb="FF090E11"/>
        <rFont val="Times New Roman"/>
        <family val="1"/>
      </rPr>
      <t xml:space="preserve"> | Y | Active |</t>
    </r>
  </si>
  <si>
    <r>
      <t>14-152-VJB</t>
    </r>
    <r>
      <rPr>
        <sz val="12"/>
        <color rgb="FF090E11"/>
        <rFont val="Times New Roman"/>
        <family val="1"/>
      </rPr>
      <t xml:space="preserve"> | Directive to the Office of Trust Fund Management to Make Available Funds for Withdrawal from Three Affiliated Tribes Proceeds of Labor Account PL228700 in the Amount of $17,011,000.00 | </t>
    </r>
    <r>
      <rPr>
        <sz val="12"/>
        <color rgb="FFB6832F"/>
        <rFont val="Times New Roman"/>
        <family val="1"/>
      </rPr>
      <t>08-26-2014</t>
    </r>
    <r>
      <rPr>
        <sz val="12"/>
        <color rgb="FF090E11"/>
        <rFont val="Times New Roman"/>
        <family val="1"/>
      </rPr>
      <t xml:space="preserve"> | Y | Active |</t>
    </r>
  </si>
  <si>
    <r>
      <t>14-165-VJB</t>
    </r>
    <r>
      <rPr>
        <sz val="12"/>
        <color rgb="FF090E11"/>
        <rFont val="Times New Roman"/>
        <family val="1"/>
      </rPr>
      <t xml:space="preserve"> | Directive to the Office of Trust Fund Management to Make Available Funds for Withdrawal from Three Affiliated Tribes proceeds of Labor Account PL7228700 in the Amount of $89,674,000.00 | </t>
    </r>
    <r>
      <rPr>
        <sz val="12"/>
        <color rgb="FFB6832F"/>
        <rFont val="Times New Roman"/>
        <family val="1"/>
      </rPr>
      <t>10-16-2014</t>
    </r>
    <r>
      <rPr>
        <sz val="12"/>
        <color rgb="FF090E11"/>
        <rFont val="Times New Roman"/>
        <family val="1"/>
      </rPr>
      <t xml:space="preserve"> | Y | Active |</t>
    </r>
  </si>
  <si>
    <r>
      <t xml:space="preserve">14-187-KH </t>
    </r>
    <r>
      <rPr>
        <sz val="12"/>
        <color rgb="FF090E11"/>
        <rFont val="Times New Roman"/>
        <family val="1"/>
      </rPr>
      <t xml:space="preserve">| Directive to the Office of Trust Fund Management to Make Available Funds for Withdrawal from Three Affiliated Tribes Proceeds of Labor Account PL228700 in the Amount of $14,170,000.00 | </t>
    </r>
    <r>
      <rPr>
        <sz val="12"/>
        <color rgb="FFB6832F"/>
        <rFont val="Times New Roman"/>
        <family val="1"/>
      </rPr>
      <t xml:space="preserve">12-05-2014 </t>
    </r>
    <r>
      <rPr>
        <sz val="12"/>
        <color rgb="FF090E11"/>
        <rFont val="Times New Roman"/>
        <family val="1"/>
      </rPr>
      <t>| Y | Active |</t>
    </r>
  </si>
  <si>
    <t>13-020-VJB | Directive to the Office of Trust Fund Management to Make Available for Draws by the Three Affiliated Tribes Interest Earnings from the Three Affiliated Tribes Economic Recovery Fund in the Amount of $3,835,000.00 | 1/24/2013 | Y | Active |</t>
  </si>
  <si>
    <r>
      <t>13-111-VJB</t>
    </r>
    <r>
      <rPr>
        <sz val="12"/>
        <color rgb="FF090E11"/>
        <rFont val="Times New Roman"/>
        <family val="1"/>
      </rPr>
      <t xml:space="preserve"> | Directive to the Office of Trust Fund Management to Make Available Funds for Withdrawal from Three Affiliated Tribes Proceeds of Labor Account PL228700 in the Amount of $100,000,000. 00 | </t>
    </r>
    <r>
      <rPr>
        <sz val="12"/>
        <color rgb="FFB6832F"/>
        <rFont val="Times New Roman"/>
        <family val="1"/>
      </rPr>
      <t>7/11/2013</t>
    </r>
    <r>
      <rPr>
        <sz val="12"/>
        <color rgb="FF090E11"/>
        <rFont val="Times New Roman"/>
        <family val="1"/>
      </rPr>
      <t xml:space="preserve"> | Y | Active |</t>
    </r>
  </si>
  <si>
    <r>
      <t>12-033-VJB</t>
    </r>
    <r>
      <rPr>
        <sz val="12"/>
        <color rgb="FF090E11"/>
        <rFont val="Times New Roman"/>
        <family val="1"/>
      </rPr>
      <t xml:space="preserve"> | Directive to the Office of Trust Fund Management to Make Available Funds for Withdrawal from the Three Affiliated Tribes Proceeds of Labor Account PL22870 in the Amount of $42,500,000.00 | </t>
    </r>
    <r>
      <rPr>
        <sz val="12"/>
        <color rgb="FFB6832F"/>
        <rFont val="Times New Roman"/>
        <family val="1"/>
      </rPr>
      <t>03-22-2012</t>
    </r>
    <r>
      <rPr>
        <sz val="12"/>
        <color rgb="FF090E11"/>
        <rFont val="Times New Roman"/>
        <family val="1"/>
      </rPr>
      <t xml:space="preserve"> | Y | Active |</t>
    </r>
  </si>
  <si>
    <t>12-045-VJB | Directive to the Office of Trust Fund Management to Make Available Funds for Withdrawal from Three Affiliated Tribes Proceeds of Labor Account PL228700 in the Amount of $9,900,000.00 | 05-05-2012 | Y | Active |</t>
  </si>
  <si>
    <t>12-046-VJB |Directive to the Office of Trust Fund Management to Make Available for Draws by the Three Affiliated Tribes Interests Earnings from the Three Affiliated Tribes Economic Recovery Fund in the Amount of $6,700.000.00 | 05-05-2012 | Y | Active |</t>
  </si>
  <si>
    <t>12-047-VJB | Request to the Office of Trust Fund Management to Draw FY2012 Docket Funds in the Amount of $1,576,843.00 | 05-05-2012 | Y | Active |</t>
  </si>
  <si>
    <r>
      <t xml:space="preserve">11-015-VJB </t>
    </r>
    <r>
      <rPr>
        <sz val="12"/>
        <color rgb="FF090E11"/>
        <rFont val="Times New Roman"/>
        <family val="1"/>
      </rPr>
      <t xml:space="preserve">| Directive to the office of Trust Fund Management to make available funds for withdrawal from TAT. proceeds of Labor Account PL228700 in the amount of $3,800,000.00 | </t>
    </r>
    <r>
      <rPr>
        <sz val="12"/>
        <color rgb="FFB6832F"/>
        <rFont val="Times New Roman"/>
        <family val="1"/>
      </rPr>
      <t>2-10-2011</t>
    </r>
    <r>
      <rPr>
        <sz val="12"/>
        <color rgb="FF090E11"/>
        <rFont val="Times New Roman"/>
        <family val="1"/>
      </rPr>
      <t>| Y | Active |</t>
    </r>
  </si>
  <si>
    <r>
      <t>10-017-VJB</t>
    </r>
    <r>
      <rPr>
        <sz val="12"/>
        <color rgb="FF090E11"/>
        <rFont val="Times New Roman"/>
        <family val="1"/>
      </rPr>
      <t xml:space="preserve"> | Directive to the Office of Trust Fund Management to Make Available Funds for Withdrawal from Three Affiliated Tribes Proceeds of Labor Account PL7228700 in the Amount of $1,288,200.00. | </t>
    </r>
    <r>
      <rPr>
        <sz val="12"/>
        <color rgb="FFB6832F"/>
        <rFont val="Times New Roman"/>
        <family val="1"/>
      </rPr>
      <t>01-14-2010</t>
    </r>
    <r>
      <rPr>
        <sz val="12"/>
        <color rgb="FF090E11"/>
        <rFont val="Times New Roman"/>
        <family val="1"/>
      </rPr>
      <t xml:space="preserve"> | Y | Active |</t>
    </r>
  </si>
  <si>
    <r>
      <t xml:space="preserve">10-018-VJB </t>
    </r>
    <r>
      <rPr>
        <sz val="12"/>
        <color rgb="FF090E11"/>
        <rFont val="Times New Roman"/>
        <family val="1"/>
      </rPr>
      <t xml:space="preserve">| Directive to the Office of Trust Fund Management to Make Available for Draws by the Three Affiliated Tribes Interests Earnings From the Three Affiliated Tribes Economic Recovery Fund in the Amount of $2,164,000.00 | </t>
    </r>
    <r>
      <rPr>
        <sz val="12"/>
        <color rgb="FFB6832F"/>
        <rFont val="Times New Roman"/>
        <family val="1"/>
      </rPr>
      <t>01-14-2010</t>
    </r>
    <r>
      <rPr>
        <sz val="12"/>
        <color rgb="FF090E11"/>
        <rFont val="Times New Roman"/>
        <family val="1"/>
      </rPr>
      <t xml:space="preserve"> | Y | Active |</t>
    </r>
  </si>
  <si>
    <r>
      <t>10-047-VJB</t>
    </r>
    <r>
      <rPr>
        <sz val="12"/>
        <color rgb="FF090E11"/>
        <rFont val="Times New Roman"/>
        <family val="1"/>
      </rPr>
      <t xml:space="preserve"> | Directive to the Office of Trust Fund Management to Make Available Funds for Withdrawal from Three Affiliated Tribes Proceeds of Labor Account PL228700 in the Amount of $3,000,000.00 | </t>
    </r>
    <r>
      <rPr>
        <sz val="12"/>
        <color rgb="FFB6832F"/>
        <rFont val="Times New Roman"/>
        <family val="1"/>
      </rPr>
      <t>04-15-2010</t>
    </r>
    <r>
      <rPr>
        <sz val="12"/>
        <color rgb="FF090E11"/>
        <rFont val="Times New Roman"/>
        <family val="1"/>
      </rPr>
      <t xml:space="preserve"> | Y | Active |</t>
    </r>
  </si>
  <si>
    <r>
      <t>10-048-VJB</t>
    </r>
    <r>
      <rPr>
        <sz val="12"/>
        <color rgb="FF090E11"/>
        <rFont val="Times New Roman"/>
        <family val="1"/>
      </rPr>
      <t xml:space="preserve"> | Directive to the Office of Trust Fund Management to Make Available for Draws by the Three Affiliated Tribe Interest Earning from the Three Affiliated Tribes Economic Recovery fund in the Amount of $1,677,000.00 | </t>
    </r>
    <r>
      <rPr>
        <sz val="12"/>
        <color rgb="FFB6832F"/>
        <rFont val="Times New Roman"/>
        <family val="1"/>
      </rPr>
      <t>04-15-2010</t>
    </r>
    <r>
      <rPr>
        <sz val="12"/>
        <color rgb="FF090E11"/>
        <rFont val="Times New Roman"/>
        <family val="1"/>
      </rPr>
      <t xml:space="preserve"> | Y | Active |</t>
    </r>
  </si>
  <si>
    <r>
      <t>10-082-VJB</t>
    </r>
    <r>
      <rPr>
        <sz val="12"/>
        <color rgb="FF090E11"/>
        <rFont val="Times New Roman"/>
        <family val="1"/>
      </rPr>
      <t xml:space="preserve"> | Directive to the Office of Trust Fund Management to Make Available funds for Withdrawal from Three Affiliated Tribes Proceeds of Labor Account PL228700 in the Amount of $1,000,000.00 | </t>
    </r>
    <r>
      <rPr>
        <sz val="12"/>
        <color rgb="FFB6832F"/>
        <rFont val="Times New Roman"/>
        <family val="1"/>
      </rPr>
      <t>07-01-2010</t>
    </r>
    <r>
      <rPr>
        <sz val="12"/>
        <color rgb="FF090E11"/>
        <rFont val="Times New Roman"/>
        <family val="1"/>
      </rPr>
      <t xml:space="preserve"> | Y | Active |</t>
    </r>
  </si>
  <si>
    <r>
      <t>10-083-VJB</t>
    </r>
    <r>
      <rPr>
        <sz val="12"/>
        <color rgb="FF090E11"/>
        <rFont val="Times New Roman"/>
        <family val="1"/>
      </rPr>
      <t xml:space="preserve"> | Directive to the Office of Trust Fund Management to Make Available for Draws by the Three Affiliated Tribes Interests Earnings From the Three Affiliated Tribes Economic Recovery Fund in the Amount of $1,791,000.00 | </t>
    </r>
    <r>
      <rPr>
        <sz val="12"/>
        <color rgb="FFB6832F"/>
        <rFont val="Times New Roman"/>
        <family val="1"/>
      </rPr>
      <t>07-15-2010</t>
    </r>
    <r>
      <rPr>
        <sz val="12"/>
        <color rgb="FF090E11"/>
        <rFont val="Times New Roman"/>
        <family val="1"/>
      </rPr>
      <t xml:space="preserve"> | Y | Active |</t>
    </r>
  </si>
  <si>
    <r>
      <t>10-097-VJB</t>
    </r>
    <r>
      <rPr>
        <sz val="12"/>
        <color rgb="FF090E11"/>
        <rFont val="Times New Roman"/>
        <family val="1"/>
      </rPr>
      <t xml:space="preserve"> | Directive to the Office of Trust Fund Management to Make Available Funds for Withdrawal from Three Affiliated Tribes Proceeds of Labor Account PL228700 in the Amount of $2,100,000.00 | </t>
    </r>
    <r>
      <rPr>
        <sz val="12"/>
        <color rgb="FFB6832F"/>
        <rFont val="Times New Roman"/>
        <family val="1"/>
      </rPr>
      <t>08-06-2010</t>
    </r>
    <r>
      <rPr>
        <sz val="12"/>
        <color rgb="FF090E11"/>
        <rFont val="Times New Roman"/>
        <family val="1"/>
      </rPr>
      <t xml:space="preserve"> | Y | Active |</t>
    </r>
  </si>
  <si>
    <r>
      <t>10-108-VJB</t>
    </r>
    <r>
      <rPr>
        <sz val="12"/>
        <color rgb="FF090E11"/>
        <rFont val="Times New Roman"/>
        <family val="1"/>
      </rPr>
      <t xml:space="preserve"> | Directive to the Office of Trust Fund Management to Make Available for Draws by the Three Affiliated Tribes Interest Earnings From the Three Affiliated Tribes Economic Recovery Fund in the Amount of $3, 500.000.00 | </t>
    </r>
    <r>
      <rPr>
        <sz val="12"/>
        <color rgb="FFB6832F"/>
        <rFont val="Times New Roman"/>
        <family val="1"/>
      </rPr>
      <t>09-28-2010</t>
    </r>
    <r>
      <rPr>
        <sz val="12"/>
        <color rgb="FF090E11"/>
        <rFont val="Times New Roman"/>
        <family val="1"/>
      </rPr>
      <t xml:space="preserve"> | Y | Active |</t>
    </r>
  </si>
  <si>
    <t>10-109-VJB | Directive to the Office of Trust Fund Management to Make Available Funds for Withdrawal from Three Affiliated Tribes Proceeds of Labor Account PL228700 in the Amount of $500.000.00 | 09-29-2010 | Y | Active |</t>
  </si>
  <si>
    <t>10-005-VJB/TH | Directive to the Office of Trust Fund Management to Make Available Funds For Withdrawal From Three Affiliated Tribes Proceeds of Labor Account PL228700 in the Amount of $3,000,000.00 | 11-14-2010 | Y | Active |</t>
  </si>
  <si>
    <r>
      <t xml:space="preserve">10-013-VJB/TH </t>
    </r>
    <r>
      <rPr>
        <sz val="12"/>
        <color rgb="FF090E11"/>
        <rFont val="Times New Roman"/>
        <family val="1"/>
      </rPr>
      <t xml:space="preserve">| Directive to the Office of Trust Fund Management to Make Available Funds for Withdrawal from Three Affiliated Tribes Proceeds of Labor Account PL228700 in the Amount of $3,000,000.00. | </t>
    </r>
    <r>
      <rPr>
        <sz val="12"/>
        <color rgb="FFB6832F"/>
        <rFont val="Times New Roman"/>
        <family val="1"/>
      </rPr>
      <t xml:space="preserve">12/20/2010 </t>
    </r>
    <r>
      <rPr>
        <sz val="12"/>
        <color rgb="FF090E11"/>
        <rFont val="Times New Roman"/>
        <family val="1"/>
      </rPr>
      <t>| Y | Active |</t>
    </r>
  </si>
  <si>
    <t>22-171-FWF | Directive to the Office of Trust Fund Management to Make Available Funds for Withdrawal from Three Affiliated Tribes MHA Nation Peoples Fund Account PL10017014 in the Amount of $15,000,000. | 8/8/2022 | Y | Active |</t>
  </si>
  <si>
    <r>
      <t>21-178-FWF</t>
    </r>
    <r>
      <rPr>
        <sz val="12"/>
        <color rgb="FF090E11"/>
        <rFont val="Times New Roman"/>
        <family val="1"/>
      </rPr>
      <t>| Directive to the Office of Trust Fund Management to Make Available Funds for Withdrawal from Three Affiliated Tribes MHA Nation Peoples Fund Account PL10017014 in the Amount of $11,059,000. |</t>
    </r>
    <r>
      <rPr>
        <sz val="12"/>
        <color rgb="FFB6832F"/>
        <rFont val="Times New Roman"/>
        <family val="1"/>
      </rPr>
      <t>8/12/2021</t>
    </r>
    <r>
      <rPr>
        <b/>
        <sz val="12"/>
        <color rgb="FF090E11"/>
        <rFont val="Times New Roman"/>
        <family val="1"/>
      </rPr>
      <t xml:space="preserve"> </t>
    </r>
    <r>
      <rPr>
        <sz val="12"/>
        <color rgb="FF090E11"/>
        <rFont val="Times New Roman"/>
        <family val="1"/>
      </rPr>
      <t xml:space="preserve">| Y| Active| </t>
    </r>
  </si>
  <si>
    <r>
      <t>·</t>
    </r>
    <r>
      <rPr>
        <sz val="7"/>
        <color rgb="FF090E11"/>
        <rFont val="Times New Roman"/>
        <family val="1"/>
      </rPr>
      <t xml:space="preserve">        </t>
    </r>
    <r>
      <rPr>
        <b/>
        <sz val="12"/>
        <color rgb="FFB6832F"/>
        <rFont val="Times New Roman"/>
        <family val="1"/>
      </rPr>
      <t>20-172-FWF</t>
    </r>
    <r>
      <rPr>
        <b/>
        <sz val="12"/>
        <color rgb="FF090E11"/>
        <rFont val="Times New Roman"/>
        <family val="1"/>
      </rPr>
      <t xml:space="preserve"> </t>
    </r>
    <r>
      <rPr>
        <sz val="12"/>
        <color rgb="FF090E11"/>
        <rFont val="Times New Roman"/>
        <family val="1"/>
      </rPr>
      <t>|Directive to the Office of Trust Fund Management to Make Available Funds for Withdrawal from Three Affiliated Tribes MHA Nation Peoples Fund Account PL10017014 in the Amount of $14,650,000.</t>
    </r>
    <r>
      <rPr>
        <b/>
        <sz val="12"/>
        <color rgb="FF090E11"/>
        <rFont val="Times New Roman"/>
        <family val="1"/>
      </rPr>
      <t xml:space="preserve"> </t>
    </r>
    <r>
      <rPr>
        <sz val="12"/>
        <color rgb="FF090E11"/>
        <rFont val="Times New Roman"/>
        <family val="1"/>
      </rPr>
      <t>|</t>
    </r>
    <r>
      <rPr>
        <sz val="12"/>
        <color rgb="FFB6832F"/>
        <rFont val="Times New Roman"/>
        <family val="1"/>
      </rPr>
      <t>9/9/2020</t>
    </r>
    <r>
      <rPr>
        <sz val="12"/>
        <color rgb="FF090E11"/>
        <rFont val="Times New Roman"/>
        <family val="1"/>
      </rPr>
      <t xml:space="preserve"> |Y</t>
    </r>
    <r>
      <rPr>
        <b/>
        <sz val="12"/>
        <color rgb="FF090E11"/>
        <rFont val="Times New Roman"/>
        <family val="1"/>
      </rPr>
      <t xml:space="preserve"> </t>
    </r>
    <r>
      <rPr>
        <sz val="12"/>
        <color rgb="FF090E11"/>
        <rFont val="Times New Roman"/>
        <family val="1"/>
      </rPr>
      <t>|Active</t>
    </r>
    <r>
      <rPr>
        <b/>
        <sz val="12"/>
        <color rgb="FF090E11"/>
        <rFont val="Times New Roman"/>
        <family val="1"/>
      </rPr>
      <t xml:space="preserve"> </t>
    </r>
    <r>
      <rPr>
        <sz val="12"/>
        <color rgb="FF090E11"/>
        <rFont val="Times New Roman"/>
        <family val="1"/>
      </rPr>
      <t>|</t>
    </r>
  </si>
  <si>
    <r>
      <t>19-141-FWF</t>
    </r>
    <r>
      <rPr>
        <sz val="12"/>
        <color rgb="FF090E11"/>
        <rFont val="Times New Roman"/>
        <family val="1"/>
      </rPr>
      <t xml:space="preserve"> | Directive to the Office of Trust Fund Management to Make Available Funds for Withdrawal from Three Affiliated Tribes MHA Nation Peoples Fund Account PL10017014 in the Amount of $10,500,000. | </t>
    </r>
    <r>
      <rPr>
        <sz val="12"/>
        <color rgb="FFB6832F"/>
        <rFont val="Times New Roman"/>
        <family val="1"/>
      </rPr>
      <t>7/10/2019</t>
    </r>
    <r>
      <rPr>
        <sz val="12"/>
        <color rgb="FF090E11"/>
        <rFont val="Times New Roman"/>
        <family val="1"/>
      </rPr>
      <t xml:space="preserve"> | Y | Active | </t>
    </r>
  </si>
  <si>
    <t>18-167-FWF | Directive to the Office of Trust Fund Management to Make Available Funds for Withdrawal from Three Affiliated Tribes MHA Nation Peoples Fund Account PL10017014 in the Amount of $9,403,000. | 7/11/2018 | Y | Active |</t>
  </si>
  <si>
    <r>
      <t>17-172-FWF</t>
    </r>
    <r>
      <rPr>
        <sz val="12"/>
        <color rgb="FF090E11"/>
        <rFont val="Times New Roman"/>
        <family val="1"/>
      </rPr>
      <t xml:space="preserve"> | Directive to the Office of Trust Fund Management to Make Available Funds for Withdrawal from Three Affiliated Tribes MHA Nation Peoples Fund Account PL10017014 in the Amount of $10,559,000. | </t>
    </r>
    <r>
      <rPr>
        <sz val="12"/>
        <color rgb="FFB6832F"/>
        <rFont val="Times New Roman"/>
        <family val="1"/>
      </rPr>
      <t>8-3-2017</t>
    </r>
    <r>
      <rPr>
        <sz val="12"/>
        <color rgb="FF090E11"/>
        <rFont val="Times New Roman"/>
        <family val="1"/>
      </rPr>
      <t xml:space="preserve"> | Y | Active |</t>
    </r>
  </si>
  <si>
    <r>
      <t>16-156-LKH</t>
    </r>
    <r>
      <rPr>
        <sz val="12"/>
        <color rgb="FF090E11"/>
        <rFont val="Times New Roman"/>
        <family val="1"/>
      </rPr>
      <t xml:space="preserve"> | Directive to the Office of Trust Fund Management to Make Available Funds for Withdrawal from Three Affiliated Tribes MHA Nation Peoples Fund Account PL10017014 in the Amount of $10,233,000. | </t>
    </r>
    <r>
      <rPr>
        <sz val="12"/>
        <color rgb="FFB6832F"/>
        <rFont val="Times New Roman"/>
        <family val="1"/>
      </rPr>
      <t>7-13-2016</t>
    </r>
    <r>
      <rPr>
        <sz val="12"/>
        <color rgb="FF090E11"/>
        <rFont val="Times New Roman"/>
        <family val="1"/>
      </rPr>
      <t xml:space="preserve"> | Y | Active |</t>
    </r>
  </si>
  <si>
    <r>
      <t xml:space="preserve">15-122-LKH </t>
    </r>
    <r>
      <rPr>
        <sz val="12"/>
        <color rgb="FF090E11"/>
        <rFont val="Times New Roman"/>
        <family val="1"/>
      </rPr>
      <t xml:space="preserve">| Directive to the Office of Trust Fund Management to Make Available Funds for Withdrawal from Three Affiliated Tribes MHA Nation Peoples Fund Account PL10017014 in the Amount of $13,000,000. | </t>
    </r>
    <r>
      <rPr>
        <sz val="12"/>
        <color rgb="FFB6832F"/>
        <rFont val="Times New Roman"/>
        <family val="1"/>
      </rPr>
      <t>07-23-2015</t>
    </r>
    <r>
      <rPr>
        <sz val="12"/>
        <color rgb="FF090E11"/>
        <rFont val="Times New Roman"/>
        <family val="1"/>
      </rPr>
      <t xml:space="preserve"> | Y | Active |</t>
    </r>
  </si>
  <si>
    <t>Total</t>
  </si>
  <si>
    <t>Total Drawn From These Accounts By Year</t>
  </si>
  <si>
    <t>Resolutions Authorizing Draws from the People's Fund 2015 - 2022</t>
  </si>
  <si>
    <t>Resolutions Authorizing Draws From The Tribe's Proceeds of Labor Account, Economic Recovery Fund &amp; Docket Draws 2010 - 2022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</si>
</sst>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3" x14ac:knownFonts="1">
    <font>
      <sz val="11"/>
      <color theme="1"/>
      <name val="Calibri"/>
      <family val="2"/>
      <scheme val="minor"/>
    </font>
    <font>
      <b/>
      <sz val="11"/>
      <color theme="1"/>
      <name val="Calibri"/>
      <family val="2"/>
      <scheme val="minor"/>
    </font>
    <font>
      <u/>
      <sz val="11"/>
      <color theme="10"/>
      <name val="Calibri"/>
      <family val="2"/>
      <scheme val="minor"/>
    </font>
    <font>
      <b/>
      <sz val="14"/>
      <color theme="1"/>
      <name val="Calibri"/>
      <family val="2"/>
      <scheme val="minor"/>
    </font>
    <font>
      <b/>
      <sz val="12"/>
      <color theme="1"/>
      <name val="Calibri"/>
      <family val="2"/>
      <scheme val="minor"/>
    </font>
    <font>
      <b/>
      <sz val="12"/>
      <color rgb="FF090E11"/>
      <name val="Times New Roman"/>
      <family val="1"/>
    </font>
    <font>
      <sz val="12"/>
      <color rgb="FF090E11"/>
      <name val="Times New Roman"/>
      <family val="1"/>
    </font>
    <font>
      <b/>
      <sz val="12"/>
      <color rgb="FFB6832F"/>
      <name val="Times New Roman"/>
      <family val="1"/>
    </font>
    <font>
      <sz val="12"/>
      <color rgb="FFB6832F"/>
      <name val="Times New Roman"/>
      <family val="1"/>
    </font>
    <font>
      <sz val="10"/>
      <color rgb="FF090E11"/>
      <name val="Symbol"/>
      <family val="1"/>
      <charset val="2"/>
    </font>
    <font>
      <sz val="7"/>
      <color rgb="FF090E11"/>
      <name val="Times New Roman"/>
      <family val="1"/>
    </font>
    <font>
      <b/>
      <sz val="11"/>
      <name val="Calibri"/>
      <family val="2"/>
      <scheme val="minor"/>
    </font>
    <font>
      <b/>
      <sz val="12"/>
      <name val="Times New Roman"/>
      <family val="1"/>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1">
    <xf numFmtId="0" fontId="0" fillId="0" borderId="0" xfId="0"/>
    <xf numFmtId="0" fontId="7" fillId="0" borderId="0" xfId="0" applyFont="1" applyFill="1" applyAlignment="1">
      <alignment horizontal="left" vertical="center" wrapText="1"/>
    </xf>
    <xf numFmtId="0" fontId="12" fillId="0" borderId="0" xfId="0" applyFont="1" applyFill="1" applyAlignment="1">
      <alignment horizontal="right" vertical="center" wrapText="1"/>
    </xf>
    <xf numFmtId="0" fontId="3" fillId="0" borderId="0" xfId="0" applyFont="1" applyFill="1" applyAlignment="1">
      <alignment horizontal="center" vertical="center"/>
    </xf>
    <xf numFmtId="164" fontId="4" fillId="0" borderId="0" xfId="0" applyNumberFormat="1" applyFont="1" applyFill="1" applyAlignment="1">
      <alignment horizontal="center" vertical="center" wrapText="1"/>
    </xf>
    <xf numFmtId="164" fontId="1" fillId="0" borderId="0" xfId="0" applyNumberFormat="1" applyFont="1" applyFill="1" applyAlignment="1">
      <alignment horizontal="center" vertical="center" wrapText="1"/>
    </xf>
    <xf numFmtId="0" fontId="1" fillId="0" borderId="0" xfId="0" applyFont="1" applyFill="1" applyAlignment="1">
      <alignment horizontal="center" wrapText="1"/>
    </xf>
    <xf numFmtId="0" fontId="0" fillId="0" borderId="0" xfId="0" applyFill="1"/>
    <xf numFmtId="0" fontId="3" fillId="0" borderId="0" xfId="0" applyFont="1" applyFill="1" applyAlignment="1">
      <alignment horizontal="center" vertical="center"/>
    </xf>
    <xf numFmtId="164" fontId="4" fillId="0" borderId="0" xfId="0" applyNumberFormat="1" applyFont="1" applyFill="1" applyAlignment="1">
      <alignment horizontal="center" vertical="center" wrapText="1"/>
    </xf>
    <xf numFmtId="164" fontId="1" fillId="0" borderId="0" xfId="0" applyNumberFormat="1" applyFont="1" applyFill="1" applyAlignment="1">
      <alignment horizontal="center" vertical="center" wrapText="1"/>
    </xf>
    <xf numFmtId="0" fontId="2" fillId="0" borderId="0" xfId="1" applyFill="1" applyAlignment="1">
      <alignment horizontal="left" vertical="center" wrapText="1"/>
    </xf>
    <xf numFmtId="164" fontId="0" fillId="0" borderId="0" xfId="0" applyNumberFormat="1" applyFill="1" applyAlignment="1">
      <alignment horizontal="center" vertical="center"/>
    </xf>
    <xf numFmtId="0" fontId="5" fillId="0" borderId="0" xfId="0" applyFont="1" applyFill="1" applyAlignment="1">
      <alignment horizontal="left" vertical="center" wrapText="1"/>
    </xf>
    <xf numFmtId="164" fontId="0" fillId="0" borderId="0" xfId="0" applyNumberFormat="1" applyFill="1"/>
    <xf numFmtId="0" fontId="9" fillId="0" borderId="0" xfId="0" applyFont="1" applyFill="1" applyAlignment="1">
      <alignment horizontal="left" vertical="center" wrapText="1"/>
    </xf>
    <xf numFmtId="164" fontId="11" fillId="0" borderId="0" xfId="0" applyNumberFormat="1" applyFont="1" applyFill="1" applyAlignment="1">
      <alignment horizontal="center" vertical="center"/>
    </xf>
    <xf numFmtId="164" fontId="1" fillId="0" borderId="0" xfId="0" applyNumberFormat="1" applyFont="1" applyFill="1"/>
    <xf numFmtId="0" fontId="0" fillId="0" borderId="0" xfId="0" applyFill="1" applyAlignment="1"/>
    <xf numFmtId="164" fontId="1" fillId="0" borderId="0" xfId="0" applyNumberFormat="1" applyFont="1" applyFill="1" applyAlignment="1">
      <alignment horizontal="center"/>
    </xf>
    <xf numFmtId="0" fontId="3" fillId="0" borderId="0" xfId="0" applyFont="1" applyFill="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mhanation.com/s/18-202-FWF.pdf" TargetMode="External"/><Relationship Id="rId13" Type="http://schemas.openxmlformats.org/officeDocument/2006/relationships/hyperlink" Target="https://www.mhanation.com/s/12-047-VJB.pdf" TargetMode="External"/><Relationship Id="rId18" Type="http://schemas.openxmlformats.org/officeDocument/2006/relationships/printerSettings" Target="../printerSettings/printerSettings1.bin"/><Relationship Id="rId3" Type="http://schemas.openxmlformats.org/officeDocument/2006/relationships/hyperlink" Target="https://www.mhanation.com/s/22-194-FWF.pdf" TargetMode="External"/><Relationship Id="rId7" Type="http://schemas.openxmlformats.org/officeDocument/2006/relationships/hyperlink" Target="https://www.mhanation.com/s/19-235-FWF.pdf" TargetMode="External"/><Relationship Id="rId12" Type="http://schemas.openxmlformats.org/officeDocument/2006/relationships/hyperlink" Target="https://www.mhanation.com/s/12-046-VJB.pdf" TargetMode="External"/><Relationship Id="rId17" Type="http://schemas.openxmlformats.org/officeDocument/2006/relationships/hyperlink" Target="https://www.mhanation.com/s/18-167-FWF.pdf" TargetMode="External"/><Relationship Id="rId2" Type="http://schemas.openxmlformats.org/officeDocument/2006/relationships/hyperlink" Target="https://www.mhanation.com/s/22-172-FWF-y3ej.pdf" TargetMode="External"/><Relationship Id="rId16" Type="http://schemas.openxmlformats.org/officeDocument/2006/relationships/hyperlink" Target="https://www.mhanation.com/s/22-171-FWF.pdf" TargetMode="External"/><Relationship Id="rId1" Type="http://schemas.openxmlformats.org/officeDocument/2006/relationships/hyperlink" Target="https://www.mhanation.com/s/22-056-FWF.pdf" TargetMode="External"/><Relationship Id="rId6" Type="http://schemas.openxmlformats.org/officeDocument/2006/relationships/hyperlink" Target="https://www.mhanation.com/s/20-174-FWF-wama.pdf" TargetMode="External"/><Relationship Id="rId11" Type="http://schemas.openxmlformats.org/officeDocument/2006/relationships/hyperlink" Target="https://www.mhanation.com/s/12-045-VJB.pdf" TargetMode="External"/><Relationship Id="rId5" Type="http://schemas.openxmlformats.org/officeDocument/2006/relationships/hyperlink" Target="https://www.mhanation.com/s/22-268-FWF.pdf" TargetMode="External"/><Relationship Id="rId15" Type="http://schemas.openxmlformats.org/officeDocument/2006/relationships/hyperlink" Target="https://www.mhanation.com/s/10-005-VJB-TH.pdf" TargetMode="External"/><Relationship Id="rId10" Type="http://schemas.openxmlformats.org/officeDocument/2006/relationships/hyperlink" Target="https://www.mhanation.com/s/13-020-VJB.pdf" TargetMode="External"/><Relationship Id="rId4" Type="http://schemas.openxmlformats.org/officeDocument/2006/relationships/hyperlink" Target="https://www.mhanation.com/s/22-221-FWF.pdf" TargetMode="External"/><Relationship Id="rId9" Type="http://schemas.openxmlformats.org/officeDocument/2006/relationships/hyperlink" Target="https://www.mhanation.com/s/18-280-FWF.pdf" TargetMode="External"/><Relationship Id="rId14" Type="http://schemas.openxmlformats.org/officeDocument/2006/relationships/hyperlink" Target="https://www.mhanation.com/s/10-109-VJ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587C2-E829-46D6-8E82-2B4E5EFE8AD4}">
  <dimension ref="A1:F97"/>
  <sheetViews>
    <sheetView tabSelected="1" workbookViewId="0">
      <selection activeCell="H85" sqref="H85"/>
    </sheetView>
  </sheetViews>
  <sheetFormatPr defaultRowHeight="14.4" x14ac:dyDescent="0.3"/>
  <cols>
    <col min="1" max="1" width="90.21875" style="7" customWidth="1"/>
    <col min="2" max="2" width="16.6640625" style="7" customWidth="1"/>
    <col min="3" max="3" width="16.21875" style="7" customWidth="1"/>
    <col min="4" max="4" width="16" style="7" customWidth="1"/>
    <col min="5" max="5" width="16.6640625" style="7" customWidth="1"/>
    <col min="6" max="6" width="19.21875" style="7" customWidth="1"/>
    <col min="7" max="16384" width="8.88671875" style="7"/>
  </cols>
  <sheetData>
    <row r="1" spans="1:5" x14ac:dyDescent="0.3">
      <c r="A1" s="20" t="s">
        <v>88</v>
      </c>
      <c r="B1" s="4" t="s">
        <v>0</v>
      </c>
      <c r="C1" s="4" t="s">
        <v>1</v>
      </c>
      <c r="D1" s="5" t="s">
        <v>2</v>
      </c>
      <c r="E1" s="6" t="s">
        <v>86</v>
      </c>
    </row>
    <row r="2" spans="1:5" ht="34.200000000000003" customHeight="1" x14ac:dyDescent="0.3">
      <c r="A2" s="20"/>
      <c r="B2" s="4"/>
      <c r="C2" s="4"/>
      <c r="D2" s="5"/>
      <c r="E2" s="6"/>
    </row>
    <row r="3" spans="1:5" ht="18" x14ac:dyDescent="0.3">
      <c r="A3" s="8"/>
      <c r="B3" s="9"/>
      <c r="C3" s="9"/>
      <c r="D3" s="10"/>
    </row>
    <row r="4" spans="1:5" ht="43.2" x14ac:dyDescent="0.3">
      <c r="A4" s="11" t="s">
        <v>3</v>
      </c>
      <c r="B4" s="12">
        <v>20000000</v>
      </c>
      <c r="C4" s="12"/>
      <c r="D4" s="12"/>
    </row>
    <row r="5" spans="1:5" ht="46.8" x14ac:dyDescent="0.3">
      <c r="A5" s="13" t="s">
        <v>4</v>
      </c>
      <c r="B5" s="12">
        <v>50000000</v>
      </c>
      <c r="C5" s="12"/>
      <c r="D5" s="12"/>
    </row>
    <row r="6" spans="1:5" ht="43.2" x14ac:dyDescent="0.3">
      <c r="A6" s="11" t="s">
        <v>5</v>
      </c>
      <c r="B6" s="12">
        <v>2500000</v>
      </c>
      <c r="C6" s="12"/>
      <c r="D6" s="12"/>
    </row>
    <row r="7" spans="1:5" ht="43.2" x14ac:dyDescent="0.3">
      <c r="A7" s="11" t="s">
        <v>6</v>
      </c>
      <c r="B7" s="12">
        <v>50000000</v>
      </c>
      <c r="C7" s="12"/>
      <c r="D7" s="12"/>
    </row>
    <row r="8" spans="1:5" ht="43.2" x14ac:dyDescent="0.3">
      <c r="A8" s="11" t="s">
        <v>7</v>
      </c>
      <c r="B8" s="12">
        <v>85000000</v>
      </c>
      <c r="C8" s="12"/>
      <c r="D8" s="12"/>
    </row>
    <row r="9" spans="1:5" ht="43.2" x14ac:dyDescent="0.3">
      <c r="A9" s="11" t="s">
        <v>8</v>
      </c>
      <c r="B9" s="12">
        <v>25000000</v>
      </c>
      <c r="C9" s="12"/>
      <c r="D9" s="12"/>
      <c r="E9" s="14">
        <f>SUM(B4:B9)</f>
        <v>232500000</v>
      </c>
    </row>
    <row r="10" spans="1:5" ht="46.8" x14ac:dyDescent="0.3">
      <c r="A10" s="1" t="s">
        <v>9</v>
      </c>
      <c r="B10" s="12">
        <v>19750000</v>
      </c>
      <c r="C10" s="12"/>
      <c r="D10" s="12"/>
    </row>
    <row r="11" spans="1:5" ht="46.8" x14ac:dyDescent="0.3">
      <c r="A11" s="1" t="s">
        <v>10</v>
      </c>
      <c r="B11" s="12">
        <v>16600000</v>
      </c>
      <c r="C11" s="12"/>
      <c r="D11" s="12"/>
    </row>
    <row r="12" spans="1:5" ht="46.8" x14ac:dyDescent="0.3">
      <c r="A12" s="1" t="s">
        <v>11</v>
      </c>
      <c r="B12" s="12">
        <v>6000000</v>
      </c>
      <c r="C12" s="12"/>
      <c r="D12" s="12"/>
    </row>
    <row r="13" spans="1:5" ht="46.8" x14ac:dyDescent="0.3">
      <c r="A13" s="1" t="s">
        <v>12</v>
      </c>
      <c r="B13" s="12">
        <v>35000000</v>
      </c>
      <c r="C13" s="12"/>
      <c r="D13" s="12"/>
    </row>
    <row r="14" spans="1:5" ht="46.8" x14ac:dyDescent="0.3">
      <c r="A14" s="1" t="s">
        <v>13</v>
      </c>
      <c r="B14" s="12">
        <v>35000000</v>
      </c>
      <c r="C14" s="12"/>
      <c r="D14" s="12"/>
    </row>
    <row r="15" spans="1:5" ht="46.8" x14ac:dyDescent="0.3">
      <c r="A15" s="1" t="s">
        <v>14</v>
      </c>
      <c r="B15" s="12">
        <v>65000000</v>
      </c>
      <c r="C15" s="12"/>
      <c r="D15" s="12"/>
      <c r="E15" s="14">
        <f>SUM(B10:B15)</f>
        <v>177350000</v>
      </c>
    </row>
    <row r="16" spans="1:5" ht="46.8" x14ac:dyDescent="0.3">
      <c r="A16" s="15" t="s">
        <v>15</v>
      </c>
      <c r="B16" s="12">
        <v>19750000</v>
      </c>
      <c r="C16" s="12"/>
      <c r="D16" s="12"/>
    </row>
    <row r="17" spans="1:5" ht="43.2" x14ac:dyDescent="0.3">
      <c r="A17" s="11" t="s">
        <v>16</v>
      </c>
      <c r="B17" s="12"/>
      <c r="C17" s="12">
        <v>7087000</v>
      </c>
      <c r="D17" s="12"/>
    </row>
    <row r="18" spans="1:5" ht="46.8" x14ac:dyDescent="0.3">
      <c r="A18" s="15" t="s">
        <v>17</v>
      </c>
      <c r="B18" s="12">
        <v>15000000</v>
      </c>
      <c r="C18" s="12"/>
      <c r="D18" s="12"/>
    </row>
    <row r="19" spans="1:5" ht="46.8" x14ac:dyDescent="0.3">
      <c r="A19" s="15" t="s">
        <v>18</v>
      </c>
      <c r="B19" s="12">
        <v>25000000</v>
      </c>
      <c r="C19" s="12"/>
      <c r="D19" s="12"/>
    </row>
    <row r="20" spans="1:5" ht="46.8" x14ac:dyDescent="0.3">
      <c r="A20" s="15" t="s">
        <v>19</v>
      </c>
      <c r="B20" s="12">
        <v>19750000</v>
      </c>
      <c r="C20" s="12"/>
      <c r="D20" s="12"/>
      <c r="E20" s="14">
        <v>86587000</v>
      </c>
    </row>
    <row r="21" spans="1:5" ht="46.8" x14ac:dyDescent="0.3">
      <c r="A21" s="1" t="s">
        <v>20</v>
      </c>
      <c r="B21" s="12">
        <v>19500000</v>
      </c>
      <c r="C21" s="12"/>
      <c r="D21" s="12"/>
    </row>
    <row r="22" spans="1:5" ht="46.8" x14ac:dyDescent="0.3">
      <c r="A22" s="1" t="s">
        <v>21</v>
      </c>
      <c r="B22" s="12">
        <v>6000000</v>
      </c>
      <c r="C22" s="12"/>
      <c r="D22" s="12"/>
    </row>
    <row r="23" spans="1:5" ht="46.8" x14ac:dyDescent="0.3">
      <c r="A23" s="1" t="s">
        <v>22</v>
      </c>
      <c r="B23" s="12">
        <v>60000000</v>
      </c>
      <c r="C23" s="12"/>
      <c r="D23" s="12"/>
    </row>
    <row r="24" spans="1:5" ht="43.2" x14ac:dyDescent="0.3">
      <c r="A24" s="11" t="s">
        <v>23</v>
      </c>
      <c r="B24" s="12">
        <v>84000000</v>
      </c>
      <c r="C24" s="12"/>
      <c r="D24" s="12"/>
    </row>
    <row r="25" spans="1:5" ht="46.8" x14ac:dyDescent="0.3">
      <c r="A25" s="1" t="s">
        <v>24</v>
      </c>
      <c r="B25" s="12">
        <v>19750000</v>
      </c>
      <c r="C25" s="12"/>
      <c r="D25" s="12"/>
      <c r="E25" s="14">
        <f>SUM(B21:B25)</f>
        <v>189250000</v>
      </c>
    </row>
    <row r="26" spans="1:5" ht="46.8" x14ac:dyDescent="0.3">
      <c r="A26" s="1" t="s">
        <v>25</v>
      </c>
      <c r="B26" s="12">
        <v>19450000</v>
      </c>
      <c r="C26" s="12"/>
      <c r="D26" s="12"/>
    </row>
    <row r="27" spans="1:5" ht="43.2" x14ac:dyDescent="0.3">
      <c r="A27" s="11" t="s">
        <v>26</v>
      </c>
      <c r="B27" s="12">
        <v>80100000</v>
      </c>
      <c r="C27" s="12"/>
      <c r="D27" s="12"/>
    </row>
    <row r="28" spans="1:5" ht="43.2" x14ac:dyDescent="0.3">
      <c r="A28" s="11" t="s">
        <v>27</v>
      </c>
      <c r="B28" s="12">
        <v>45935000</v>
      </c>
      <c r="C28" s="12"/>
      <c r="D28" s="12"/>
      <c r="E28" s="14">
        <f>SUM(B26:B28)</f>
        <v>145485000</v>
      </c>
    </row>
    <row r="29" spans="1:5" ht="46.8" x14ac:dyDescent="0.3">
      <c r="A29" s="1" t="s">
        <v>28</v>
      </c>
      <c r="B29" s="12">
        <v>15800000</v>
      </c>
      <c r="C29" s="12"/>
      <c r="D29" s="12"/>
    </row>
    <row r="30" spans="1:5" ht="46.8" x14ac:dyDescent="0.3">
      <c r="A30" s="1" t="s">
        <v>29</v>
      </c>
      <c r="B30" s="12">
        <v>14100000</v>
      </c>
      <c r="C30" s="12"/>
      <c r="D30" s="12"/>
    </row>
    <row r="31" spans="1:5" ht="46.8" x14ac:dyDescent="0.3">
      <c r="A31" s="1" t="s">
        <v>30</v>
      </c>
      <c r="B31" s="12">
        <v>10000000</v>
      </c>
      <c r="C31" s="12"/>
      <c r="D31" s="12"/>
    </row>
    <row r="32" spans="1:5" ht="46.8" x14ac:dyDescent="0.3">
      <c r="A32" s="1" t="s">
        <v>31</v>
      </c>
      <c r="B32" s="12">
        <v>20000000</v>
      </c>
      <c r="C32" s="12"/>
      <c r="D32" s="12"/>
    </row>
    <row r="33" spans="1:5" ht="46.8" x14ac:dyDescent="0.3">
      <c r="A33" s="1" t="s">
        <v>32</v>
      </c>
      <c r="B33" s="12"/>
      <c r="C33" s="12">
        <v>3258745.44</v>
      </c>
      <c r="D33" s="12"/>
    </row>
    <row r="34" spans="1:5" ht="46.8" x14ac:dyDescent="0.3">
      <c r="A34" s="1" t="s">
        <v>33</v>
      </c>
      <c r="B34" s="12"/>
      <c r="C34" s="12"/>
      <c r="D34" s="12"/>
    </row>
    <row r="35" spans="1:5" ht="46.8" x14ac:dyDescent="0.3">
      <c r="A35" s="1" t="s">
        <v>34</v>
      </c>
      <c r="B35" s="12">
        <v>7985943</v>
      </c>
      <c r="C35" s="12"/>
      <c r="D35" s="12"/>
    </row>
    <row r="36" spans="1:5" ht="46.8" x14ac:dyDescent="0.3">
      <c r="A36" s="1" t="s">
        <v>35</v>
      </c>
      <c r="B36" s="12">
        <v>25100000</v>
      </c>
      <c r="C36" s="12"/>
      <c r="D36" s="12"/>
      <c r="E36" s="14">
        <v>96244688.439999998</v>
      </c>
    </row>
    <row r="37" spans="1:5" ht="46.8" x14ac:dyDescent="0.3">
      <c r="A37" s="1" t="s">
        <v>36</v>
      </c>
      <c r="B37" s="12"/>
      <c r="C37" s="12"/>
      <c r="D37" s="12"/>
    </row>
    <row r="38" spans="1:5" ht="46.8" x14ac:dyDescent="0.3">
      <c r="A38" s="1" t="s">
        <v>37</v>
      </c>
      <c r="B38" s="12"/>
      <c r="C38" s="12">
        <v>1359000</v>
      </c>
      <c r="D38" s="12"/>
    </row>
    <row r="39" spans="1:5" ht="46.8" x14ac:dyDescent="0.3">
      <c r="A39" s="1" t="s">
        <v>38</v>
      </c>
      <c r="B39" s="12">
        <v>7000000</v>
      </c>
      <c r="C39" s="12"/>
      <c r="D39" s="12"/>
    </row>
    <row r="40" spans="1:5" ht="46.8" x14ac:dyDescent="0.3">
      <c r="A40" s="1" t="s">
        <v>39</v>
      </c>
      <c r="B40" s="12">
        <v>10800000</v>
      </c>
      <c r="C40" s="12"/>
      <c r="D40" s="12"/>
    </row>
    <row r="41" spans="1:5" ht="46.8" x14ac:dyDescent="0.3">
      <c r="A41" s="1" t="s">
        <v>40</v>
      </c>
      <c r="B41" s="12">
        <v>1944000</v>
      </c>
      <c r="C41" s="12"/>
      <c r="D41" s="12"/>
    </row>
    <row r="42" spans="1:5" ht="46.8" x14ac:dyDescent="0.3">
      <c r="A42" s="1" t="s">
        <v>41</v>
      </c>
      <c r="B42" s="12">
        <v>1600000</v>
      </c>
      <c r="C42" s="12"/>
      <c r="D42" s="12"/>
    </row>
    <row r="43" spans="1:5" ht="46.8" x14ac:dyDescent="0.3">
      <c r="A43" s="1" t="s">
        <v>42</v>
      </c>
      <c r="B43" s="12">
        <v>1300000</v>
      </c>
      <c r="C43" s="12"/>
      <c r="D43" s="12"/>
    </row>
    <row r="44" spans="1:5" ht="46.8" x14ac:dyDescent="0.3">
      <c r="A44" s="1" t="s">
        <v>43</v>
      </c>
      <c r="B44" s="12">
        <v>5000000</v>
      </c>
      <c r="C44" s="12"/>
      <c r="D44" s="12"/>
    </row>
    <row r="45" spans="1:5" ht="46.8" x14ac:dyDescent="0.3">
      <c r="A45" s="1" t="s">
        <v>44</v>
      </c>
      <c r="B45" s="12">
        <v>10000000</v>
      </c>
      <c r="C45" s="12"/>
      <c r="D45" s="12"/>
    </row>
    <row r="46" spans="1:5" ht="46.8" x14ac:dyDescent="0.3">
      <c r="A46" s="1" t="s">
        <v>45</v>
      </c>
      <c r="B46" s="12"/>
      <c r="C46" s="12"/>
      <c r="D46" s="12"/>
    </row>
    <row r="47" spans="1:5" ht="46.8" x14ac:dyDescent="0.3">
      <c r="A47" s="1" t="s">
        <v>46</v>
      </c>
      <c r="B47" s="12"/>
      <c r="C47" s="12">
        <v>2785271</v>
      </c>
      <c r="D47" s="12"/>
    </row>
    <row r="48" spans="1:5" ht="46.8" x14ac:dyDescent="0.3">
      <c r="A48" s="1" t="s">
        <v>47</v>
      </c>
      <c r="B48" s="12">
        <v>9800000</v>
      </c>
      <c r="C48" s="12"/>
      <c r="D48" s="12"/>
    </row>
    <row r="49" spans="1:5" ht="46.8" x14ac:dyDescent="0.3">
      <c r="A49" s="1" t="s">
        <v>48</v>
      </c>
      <c r="B49" s="12">
        <v>5300000</v>
      </c>
      <c r="C49" s="12"/>
      <c r="D49" s="12"/>
      <c r="E49" s="14">
        <v>56888271</v>
      </c>
    </row>
    <row r="50" spans="1:5" ht="46.8" x14ac:dyDescent="0.3">
      <c r="A50" s="1" t="s">
        <v>49</v>
      </c>
      <c r="B50" s="12">
        <v>9800000</v>
      </c>
      <c r="C50" s="12"/>
      <c r="D50" s="12"/>
    </row>
    <row r="51" spans="1:5" ht="46.8" x14ac:dyDescent="0.3">
      <c r="A51" s="1" t="s">
        <v>50</v>
      </c>
      <c r="B51" s="12">
        <v>14343000</v>
      </c>
      <c r="C51" s="12"/>
      <c r="D51" s="12"/>
    </row>
    <row r="52" spans="1:5" ht="46.8" x14ac:dyDescent="0.3">
      <c r="A52" s="1" t="s">
        <v>51</v>
      </c>
      <c r="B52" s="12">
        <v>47000000</v>
      </c>
      <c r="C52" s="12"/>
      <c r="D52" s="12"/>
    </row>
    <row r="53" spans="1:5" ht="46.8" x14ac:dyDescent="0.3">
      <c r="A53" s="1" t="s">
        <v>52</v>
      </c>
      <c r="B53" s="12"/>
      <c r="C53" s="12">
        <v>3315000</v>
      </c>
      <c r="D53" s="12"/>
    </row>
    <row r="54" spans="1:5" ht="46.8" x14ac:dyDescent="0.3">
      <c r="A54" s="1" t="s">
        <v>53</v>
      </c>
      <c r="B54" s="12">
        <v>20725000</v>
      </c>
      <c r="C54" s="12"/>
      <c r="D54" s="12"/>
    </row>
    <row r="55" spans="1:5" ht="46.8" x14ac:dyDescent="0.3">
      <c r="A55" s="1" t="s">
        <v>54</v>
      </c>
      <c r="B55" s="12">
        <v>10000000</v>
      </c>
      <c r="C55" s="12"/>
      <c r="D55" s="12"/>
      <c r="E55" s="14">
        <v>105183000</v>
      </c>
    </row>
    <row r="56" spans="1:5" ht="46.8" x14ac:dyDescent="0.3">
      <c r="A56" s="1" t="s">
        <v>55</v>
      </c>
      <c r="B56" s="12">
        <v>83000000</v>
      </c>
      <c r="C56" s="12"/>
      <c r="D56" s="12"/>
    </row>
    <row r="57" spans="1:5" ht="46.8" x14ac:dyDescent="0.3">
      <c r="A57" s="1" t="s">
        <v>56</v>
      </c>
      <c r="B57" s="12">
        <v>17011000</v>
      </c>
      <c r="C57" s="12"/>
      <c r="D57" s="12"/>
    </row>
    <row r="58" spans="1:5" ht="46.8" x14ac:dyDescent="0.3">
      <c r="A58" s="1" t="s">
        <v>57</v>
      </c>
      <c r="B58" s="12">
        <v>89674000</v>
      </c>
      <c r="C58" s="12"/>
      <c r="D58" s="12"/>
    </row>
    <row r="59" spans="1:5" ht="46.8" x14ac:dyDescent="0.3">
      <c r="A59" s="1" t="s">
        <v>58</v>
      </c>
      <c r="B59" s="12">
        <v>14170000</v>
      </c>
      <c r="C59" s="12"/>
      <c r="D59" s="12"/>
      <c r="E59" s="14">
        <f>SUM(B56:B59)</f>
        <v>203855000</v>
      </c>
    </row>
    <row r="60" spans="1:5" ht="43.2" x14ac:dyDescent="0.3">
      <c r="A60" s="11" t="s">
        <v>59</v>
      </c>
      <c r="B60" s="12"/>
      <c r="C60" s="12">
        <v>3835000</v>
      </c>
      <c r="D60" s="12"/>
    </row>
    <row r="61" spans="1:5" ht="46.8" x14ac:dyDescent="0.3">
      <c r="A61" s="1" t="s">
        <v>60</v>
      </c>
      <c r="B61" s="12">
        <v>100000000</v>
      </c>
      <c r="C61" s="12"/>
      <c r="D61" s="12"/>
      <c r="E61" s="14">
        <v>103835000</v>
      </c>
    </row>
    <row r="62" spans="1:5" ht="46.8" x14ac:dyDescent="0.3">
      <c r="A62" s="1" t="s">
        <v>61</v>
      </c>
      <c r="B62" s="12">
        <v>42500000</v>
      </c>
      <c r="C62" s="12"/>
      <c r="D62" s="12"/>
    </row>
    <row r="63" spans="1:5" ht="43.2" x14ac:dyDescent="0.3">
      <c r="A63" s="11" t="s">
        <v>62</v>
      </c>
      <c r="B63" s="12">
        <v>9900000</v>
      </c>
      <c r="C63" s="12"/>
      <c r="D63" s="12"/>
    </row>
    <row r="64" spans="1:5" ht="43.2" x14ac:dyDescent="0.3">
      <c r="A64" s="11" t="s">
        <v>63</v>
      </c>
      <c r="B64" s="12"/>
      <c r="C64" s="12">
        <v>6700000</v>
      </c>
      <c r="D64" s="12"/>
    </row>
    <row r="65" spans="1:6" ht="28.8" x14ac:dyDescent="0.3">
      <c r="A65" s="11" t="s">
        <v>64</v>
      </c>
      <c r="B65" s="12"/>
      <c r="C65" s="12"/>
      <c r="D65" s="12">
        <v>1576843</v>
      </c>
      <c r="E65" s="14">
        <v>60676843</v>
      </c>
    </row>
    <row r="66" spans="1:6" ht="46.8" x14ac:dyDescent="0.3">
      <c r="A66" s="1" t="s">
        <v>65</v>
      </c>
      <c r="B66" s="12">
        <v>3800000</v>
      </c>
      <c r="C66" s="12"/>
      <c r="D66" s="12"/>
      <c r="E66" s="14">
        <v>3800000</v>
      </c>
    </row>
    <row r="67" spans="1:6" ht="46.8" x14ac:dyDescent="0.3">
      <c r="A67" s="1" t="s">
        <v>66</v>
      </c>
      <c r="B67" s="12">
        <v>1288200</v>
      </c>
      <c r="C67" s="12"/>
      <c r="D67" s="12"/>
    </row>
    <row r="68" spans="1:6" ht="46.8" x14ac:dyDescent="0.3">
      <c r="A68" s="1" t="s">
        <v>67</v>
      </c>
      <c r="B68" s="12"/>
      <c r="C68" s="12">
        <v>2164000</v>
      </c>
      <c r="D68" s="12"/>
    </row>
    <row r="69" spans="1:6" ht="46.8" x14ac:dyDescent="0.3">
      <c r="A69" s="1" t="s">
        <v>68</v>
      </c>
      <c r="B69" s="12">
        <v>3000000</v>
      </c>
      <c r="C69" s="12"/>
      <c r="D69" s="12"/>
    </row>
    <row r="70" spans="1:6" ht="46.8" x14ac:dyDescent="0.3">
      <c r="A70" s="1" t="s">
        <v>69</v>
      </c>
      <c r="B70" s="12"/>
      <c r="C70" s="12">
        <v>1677000</v>
      </c>
      <c r="D70" s="12"/>
    </row>
    <row r="71" spans="1:6" ht="46.8" x14ac:dyDescent="0.3">
      <c r="A71" s="1" t="s">
        <v>70</v>
      </c>
      <c r="B71" s="12">
        <v>1000000</v>
      </c>
      <c r="C71" s="12"/>
      <c r="D71" s="12"/>
    </row>
    <row r="72" spans="1:6" ht="46.8" x14ac:dyDescent="0.3">
      <c r="A72" s="1" t="s">
        <v>71</v>
      </c>
      <c r="B72" s="12">
        <v>1791000</v>
      </c>
      <c r="C72" s="12"/>
      <c r="D72" s="12"/>
    </row>
    <row r="73" spans="1:6" ht="46.8" x14ac:dyDescent="0.3">
      <c r="A73" s="1" t="s">
        <v>72</v>
      </c>
      <c r="B73" s="12">
        <v>2100000</v>
      </c>
      <c r="C73" s="12"/>
      <c r="D73" s="12"/>
    </row>
    <row r="74" spans="1:6" ht="46.8" x14ac:dyDescent="0.3">
      <c r="A74" s="1" t="s">
        <v>73</v>
      </c>
      <c r="B74" s="12"/>
      <c r="C74" s="12">
        <v>3500000</v>
      </c>
      <c r="D74" s="12"/>
    </row>
    <row r="75" spans="1:6" ht="43.2" x14ac:dyDescent="0.3">
      <c r="A75" s="11" t="s">
        <v>74</v>
      </c>
      <c r="B75" s="12">
        <v>500000</v>
      </c>
      <c r="C75" s="12"/>
      <c r="D75" s="12"/>
    </row>
    <row r="76" spans="1:6" ht="43.2" x14ac:dyDescent="0.3">
      <c r="A76" s="11" t="s">
        <v>75</v>
      </c>
      <c r="B76" s="12">
        <v>3000000</v>
      </c>
      <c r="C76" s="12"/>
      <c r="D76" s="12"/>
    </row>
    <row r="77" spans="1:6" ht="46.8" x14ac:dyDescent="0.3">
      <c r="A77" s="1" t="s">
        <v>76</v>
      </c>
      <c r="B77" s="12">
        <v>3000000</v>
      </c>
      <c r="C77" s="12"/>
      <c r="D77" s="12"/>
      <c r="E77" s="14">
        <v>23020200</v>
      </c>
    </row>
    <row r="78" spans="1:6" x14ac:dyDescent="0.3">
      <c r="B78" s="12"/>
      <c r="C78" s="12"/>
      <c r="D78" s="12"/>
    </row>
    <row r="79" spans="1:6" ht="15.6" customHeight="1" x14ac:dyDescent="0.3">
      <c r="A79" s="3" t="s">
        <v>87</v>
      </c>
      <c r="B79" s="16">
        <f>SUM(B4:B77)</f>
        <v>1447417143</v>
      </c>
      <c r="C79" s="16">
        <f>SUM(C4:C77)</f>
        <v>35681016.439999998</v>
      </c>
      <c r="D79" s="16">
        <f>SUM(D4:D77)</f>
        <v>1576843</v>
      </c>
      <c r="E79" s="17">
        <f>SUM(E4:E77)</f>
        <v>1484675002.4400001</v>
      </c>
      <c r="F79" s="14"/>
    </row>
    <row r="80" spans="1:6" x14ac:dyDescent="0.3">
      <c r="A80" s="3"/>
      <c r="B80" s="12"/>
      <c r="C80" s="12"/>
      <c r="D80" s="12"/>
      <c r="E80" s="17">
        <f>SUM(B79:D79)</f>
        <v>1484675002.4400001</v>
      </c>
    </row>
    <row r="81" spans="1:6" ht="43.2" x14ac:dyDescent="0.3">
      <c r="A81" s="11" t="s">
        <v>77</v>
      </c>
      <c r="B81" s="12">
        <v>15000000</v>
      </c>
      <c r="C81" s="12">
        <v>232500000</v>
      </c>
      <c r="D81" s="12">
        <f>SUM(B81:C81)</f>
        <v>247500000</v>
      </c>
      <c r="F81" s="12">
        <f>SUM(D81:E81)</f>
        <v>247500000</v>
      </c>
    </row>
    <row r="82" spans="1:6" ht="46.8" x14ac:dyDescent="0.3">
      <c r="A82" s="1" t="s">
        <v>78</v>
      </c>
      <c r="B82" s="12">
        <v>11059000</v>
      </c>
      <c r="C82" s="12">
        <v>177350000</v>
      </c>
      <c r="D82" s="12">
        <f t="shared" ref="D81:F88" si="0">SUM(B82:C82)</f>
        <v>188409000</v>
      </c>
      <c r="F82" s="12">
        <f t="shared" si="0"/>
        <v>188409000</v>
      </c>
    </row>
    <row r="83" spans="1:6" ht="46.8" x14ac:dyDescent="0.3">
      <c r="A83" s="15" t="s">
        <v>79</v>
      </c>
      <c r="B83" s="12">
        <v>14650000</v>
      </c>
      <c r="C83" s="12">
        <v>86587000</v>
      </c>
      <c r="D83" s="12">
        <f t="shared" si="0"/>
        <v>101237000</v>
      </c>
      <c r="F83" s="12">
        <f t="shared" si="0"/>
        <v>101237000</v>
      </c>
    </row>
    <row r="84" spans="1:6" ht="46.8" x14ac:dyDescent="0.3">
      <c r="A84" s="1" t="s">
        <v>80</v>
      </c>
      <c r="B84" s="12">
        <v>10500000</v>
      </c>
      <c r="C84" s="12">
        <v>189250000</v>
      </c>
      <c r="D84" s="12">
        <f t="shared" si="0"/>
        <v>199750000</v>
      </c>
      <c r="F84" s="12">
        <f t="shared" si="0"/>
        <v>199750000</v>
      </c>
    </row>
    <row r="85" spans="1:6" ht="43.2" x14ac:dyDescent="0.3">
      <c r="A85" s="11" t="s">
        <v>81</v>
      </c>
      <c r="B85" s="12">
        <v>9403000</v>
      </c>
      <c r="C85" s="12">
        <v>145485000</v>
      </c>
      <c r="D85" s="12">
        <f t="shared" si="0"/>
        <v>154888000</v>
      </c>
      <c r="F85" s="12">
        <f t="shared" si="0"/>
        <v>154888000</v>
      </c>
    </row>
    <row r="86" spans="1:6" ht="46.8" x14ac:dyDescent="0.3">
      <c r="A86" s="1" t="s">
        <v>82</v>
      </c>
      <c r="B86" s="12">
        <v>10559000</v>
      </c>
      <c r="C86" s="12">
        <v>96244688.439999998</v>
      </c>
      <c r="D86" s="12">
        <f t="shared" si="0"/>
        <v>106803688.44</v>
      </c>
      <c r="F86" s="12">
        <f t="shared" si="0"/>
        <v>106803688.44</v>
      </c>
    </row>
    <row r="87" spans="1:6" ht="46.8" x14ac:dyDescent="0.3">
      <c r="A87" s="1" t="s">
        <v>83</v>
      </c>
      <c r="B87" s="12">
        <v>10233000</v>
      </c>
      <c r="C87" s="12">
        <v>56888271</v>
      </c>
      <c r="D87" s="12">
        <f t="shared" si="0"/>
        <v>67121271</v>
      </c>
      <c r="F87" s="12">
        <f t="shared" si="0"/>
        <v>67121271</v>
      </c>
    </row>
    <row r="88" spans="1:6" ht="46.8" x14ac:dyDescent="0.3">
      <c r="A88" s="1" t="s">
        <v>84</v>
      </c>
      <c r="B88" s="12">
        <v>13000000</v>
      </c>
      <c r="C88" s="12">
        <v>105183000</v>
      </c>
      <c r="D88" s="12">
        <f t="shared" si="0"/>
        <v>118183000</v>
      </c>
      <c r="F88" s="12">
        <f t="shared" si="0"/>
        <v>118183000</v>
      </c>
    </row>
    <row r="89" spans="1:6" x14ac:dyDescent="0.3">
      <c r="A89" s="18"/>
    </row>
    <row r="90" spans="1:6" ht="15.6" customHeight="1" x14ac:dyDescent="0.3">
      <c r="A90" s="2" t="s">
        <v>85</v>
      </c>
      <c r="B90" s="17">
        <f>SUM(B81:B88)</f>
        <v>94404000</v>
      </c>
      <c r="C90" s="17">
        <f>SUM(B79)</f>
        <v>1447417143</v>
      </c>
      <c r="D90" s="17">
        <f>SUM(B90:C90)</f>
        <v>1541821143</v>
      </c>
    </row>
    <row r="91" spans="1:6" x14ac:dyDescent="0.3">
      <c r="A91" s="18"/>
      <c r="D91" s="19">
        <v>37257859.439999998</v>
      </c>
      <c r="F91" s="14">
        <v>203855000</v>
      </c>
    </row>
    <row r="92" spans="1:6" x14ac:dyDescent="0.3">
      <c r="D92" s="17">
        <f>SUM(D90:D91)</f>
        <v>1579079002.4400001</v>
      </c>
      <c r="F92" s="14">
        <v>103835000</v>
      </c>
    </row>
    <row r="93" spans="1:6" x14ac:dyDescent="0.3">
      <c r="F93" s="14">
        <v>60676843</v>
      </c>
    </row>
    <row r="94" spans="1:6" x14ac:dyDescent="0.3">
      <c r="F94" s="14">
        <v>3800000</v>
      </c>
    </row>
    <row r="95" spans="1:6" x14ac:dyDescent="0.3">
      <c r="F95" s="14">
        <v>23020200</v>
      </c>
    </row>
    <row r="97" spans="6:6" x14ac:dyDescent="0.3">
      <c r="F97" s="17">
        <f>SUM(F81:F95)</f>
        <v>1579079002.4400001</v>
      </c>
    </row>
  </sheetData>
  <mergeCells count="6">
    <mergeCell ref="A79:A80"/>
    <mergeCell ref="A1:A2"/>
    <mergeCell ref="B1:B2"/>
    <mergeCell ref="C1:C2"/>
    <mergeCell ref="D1:D2"/>
    <mergeCell ref="E1:E2"/>
  </mergeCells>
  <hyperlinks>
    <hyperlink ref="A4" r:id="rId1" display="https://www.mhanation.com/s/22-056-FWF.pdf" xr:uid="{39FE4ACA-466D-4F59-927C-BF6194184713}"/>
    <hyperlink ref="A6" r:id="rId2" display="https://www.mhanation.com/s/22-172-FWF-y3ej.pdf" xr:uid="{6F87B997-59F7-4B49-AB42-EAF1BBCC99EC}"/>
    <hyperlink ref="A7" r:id="rId3" display="https://www.mhanation.com/s/22-194-FWF.pdf" xr:uid="{C38CC3ED-4EF5-4675-B5A0-A9EEBDE98E69}"/>
    <hyperlink ref="A8" r:id="rId4" display="https://www.mhanation.com/s/22-221-FWF.pdf" xr:uid="{3A15EA97-4622-4F7B-B019-A3DAFD64B7D5}"/>
    <hyperlink ref="A9" r:id="rId5" display="https://www.mhanation.com/s/22-268-FWF.pdf" xr:uid="{8FBFC442-D652-47D7-9F6D-3355EB386DEA}"/>
    <hyperlink ref="A17" r:id="rId6" display="https://www.mhanation.com/s/20-174-FWF-wama.pdf" xr:uid="{595B4D3A-77F1-40C0-8A5A-8080E28B88DB}"/>
    <hyperlink ref="A24" r:id="rId7" display="https://www.mhanation.com/s/19-235-FWF.pdf" xr:uid="{A40FA8A4-8ABA-486C-9F3E-39C28B4339F8}"/>
    <hyperlink ref="A27" r:id="rId8" display="https://www.mhanation.com/s/18-202-FWF.pdf" xr:uid="{98FB6833-7ABA-4472-B9D8-1F86E43F2C82}"/>
    <hyperlink ref="A28" r:id="rId9" display="https://www.mhanation.com/s/18-280-FWF.pdf" xr:uid="{7801664E-F215-4460-ACB9-22470E6D538D}"/>
    <hyperlink ref="A60" r:id="rId10" display="https://www.mhanation.com/s/13-020-VJB.pdf" xr:uid="{095B82FD-D09D-4137-9ABF-E24CE2C385C4}"/>
    <hyperlink ref="A63" r:id="rId11" display="https://www.mhanation.com/s/12-045-VJB.pdf" xr:uid="{1228BC10-6EF9-4722-B9D5-5773C022AAC8}"/>
    <hyperlink ref="A64" r:id="rId12" display="https://www.mhanation.com/s/12-046-VJB.pdf" xr:uid="{9AC88A43-796A-4839-9900-D3FBD2E61509}"/>
    <hyperlink ref="A65" r:id="rId13" display="https://www.mhanation.com/s/12-047-VJB.pdf" xr:uid="{024616E0-9DAE-400B-B2A9-44D6968BB8A4}"/>
    <hyperlink ref="A75" r:id="rId14" display="https://www.mhanation.com/s/10-109-VJB.pdf" xr:uid="{4D92A245-3932-4CFB-8FC5-FD17FCA8BD3F}"/>
    <hyperlink ref="A76" r:id="rId15" display="https://www.mhanation.com/s/10-005-VJB-TH.pdf" xr:uid="{A0001437-FBC4-484D-9945-B590242AC568}"/>
    <hyperlink ref="A81" r:id="rId16" display="https://www.mhanation.com/s/22-171-FWF.pdf" xr:uid="{1C666C94-82BD-4640-9D78-81FCD0FF33EB}"/>
    <hyperlink ref="A85" r:id="rId17" display="https://www.mhanation.com/s/18-167-FWF.pdf" xr:uid="{55FEA2FD-5525-49C0-9030-75473F5E1B67}"/>
  </hyperlinks>
  <pageMargins left="0.7" right="0.7" top="0.75" bottom="0.75" header="0.3" footer="0.3"/>
  <pageSetup orientation="portrait" verticalDpi="0" r:id="rId1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Trustland</dc:creator>
  <cp:lastModifiedBy>Trustland</cp:lastModifiedBy>
  <cp:lastPrinted>2023-02-14T17:08:22Z</cp:lastPrinted>
  <dcterms:created xsi:type="dcterms:W3CDTF">2023-02-13T00:20:10Z</dcterms:created>
  <dcterms:modified xsi:type="dcterms:W3CDTF">2023-02-15T21:21:18Z</dcterms:modified>
</cp:coreProperties>
</file>